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RANTS SECTION\Guidelines\Guidelines FY 2022\Communicate GOS\"/>
    </mc:Choice>
  </mc:AlternateContent>
  <xr:revisionPtr revIDLastSave="0" documentId="8_{9195346F-9985-4000-935F-F53DC432A1F1}" xr6:coauthVersionLast="45" xr6:coauthVersionMax="45" xr10:uidLastSave="{00000000-0000-0000-0000-000000000000}"/>
  <workbookProtection workbookAlgorithmName="SHA-512" workbookHashValue="2X+/ZRzK4EcgjDD2Kads3QoUURatJG17kG0FWcXh/48RKgLUIkJUlpw9q/dfMpmEIy4Jk1qE0LA0WVWrI3fNrg==" workbookSaltValue="kRVUaSQpuFsM3iMn/eDMyw==" workbookSpinCount="100000" lockStructure="1"/>
  <bookViews>
    <workbookView xWindow="-120" yWindow="-120" windowWidth="29040" windowHeight="15840" xr2:uid="{20F5F451-3560-4159-A3E7-FB16429F9E08}"/>
  </bookViews>
  <sheets>
    <sheet name="Expenses" sheetId="1" r:id="rId1"/>
    <sheet name="Income" sheetId="2" r:id="rId2"/>
  </sheets>
  <externalReferences>
    <externalReference r:id="rId3"/>
  </externalReferences>
  <definedNames>
    <definedName name="Allocation">Expenses!$F$37</definedName>
    <definedName name="CurrentAdminTotal">Expenses!$D$20</definedName>
    <definedName name="CurrentProgTotal">Expenses!$D$29</definedName>
    <definedName name="dmin">Expenses!$F$20</definedName>
    <definedName name="ExpCurrentYr">Expenses!$D$37</definedName>
    <definedName name="ExpLastYr">Expenses!$C$37</definedName>
    <definedName name="ExpNextYr">Expenses!$E$37</definedName>
    <definedName name="FYCurrent">Expenses!$D$7</definedName>
    <definedName name="FYNext">Expenses!$E$7</definedName>
    <definedName name="FYPast">Expenses!$C$7</definedName>
    <definedName name="IncCurrentYr">Income!$D$35</definedName>
    <definedName name="IncLastYr">Income!$C$35</definedName>
    <definedName name="IncNextYr">Income!$E$35</definedName>
    <definedName name="LastAdminTotal">Expenses!$C$20</definedName>
    <definedName name="LastProgTotal">Expenses!$C$29</definedName>
    <definedName name="NextAdminTotal">Expenses!$E$20</definedName>
    <definedName name="NextProgTotal">Expenses!$E$29</definedName>
    <definedName name="OrgName">Expenses!$C$4</definedName>
    <definedName name="_xlnm.Print_Area" localSheetId="0">Expenses!$A$1:$H$42</definedName>
    <definedName name="_xlnm.Print_Area" localSheetId="1">Income!$A$1:$F$38</definedName>
    <definedName name="SurplusDeficit">[1]Expenses!$C$29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2" l="1"/>
  <c r="D33" i="2" l="1"/>
  <c r="D35" i="2" s="1"/>
  <c r="E33" i="2"/>
  <c r="C33" i="2"/>
  <c r="D24" i="2"/>
  <c r="E24" i="2"/>
  <c r="C24" i="2"/>
  <c r="D16" i="2"/>
  <c r="E16" i="2"/>
  <c r="C16" i="2"/>
  <c r="C35" i="2" s="1"/>
  <c r="C3" i="2"/>
  <c r="E6" i="2"/>
  <c r="D6" i="2"/>
  <c r="C6" i="2"/>
  <c r="G35" i="1"/>
  <c r="G29" i="1"/>
  <c r="G20" i="1"/>
  <c r="G37" i="1" s="1"/>
  <c r="D29" i="1" l="1"/>
  <c r="E29" i="1"/>
  <c r="F29" i="1"/>
  <c r="C29" i="1"/>
  <c r="D35" i="1"/>
  <c r="E35" i="1"/>
  <c r="F35" i="1"/>
  <c r="C35" i="1"/>
  <c r="D20" i="1" l="1"/>
  <c r="E20" i="1"/>
  <c r="F20" i="1"/>
  <c r="C20" i="1"/>
  <c r="C37" i="1" l="1"/>
  <c r="C39" i="1"/>
  <c r="E37" i="1"/>
  <c r="D37" i="1"/>
  <c r="F37" i="1"/>
  <c r="C41" i="1" l="1"/>
  <c r="C37" i="2"/>
  <c r="E37" i="2"/>
  <c r="E39" i="1"/>
  <c r="D39" i="1"/>
  <c r="D37" i="2"/>
</calcChain>
</file>

<file path=xl/sharedStrings.xml><?xml version="1.0" encoding="utf-8"?>
<sst xmlns="http://schemas.openxmlformats.org/spreadsheetml/2006/main" count="73" uniqueCount="66">
  <si>
    <t>Printing, Copying, Postage</t>
  </si>
  <si>
    <t>Training and Professional Development</t>
  </si>
  <si>
    <t>Travel</t>
  </si>
  <si>
    <t>Meetings</t>
  </si>
  <si>
    <t xml:space="preserve">TOTAL EXPENSES </t>
  </si>
  <si>
    <t>Earned Income</t>
  </si>
  <si>
    <t>Contracted Services</t>
  </si>
  <si>
    <t>Interest</t>
  </si>
  <si>
    <t>Rental Fees</t>
  </si>
  <si>
    <t>Advertising/Sponsorships</t>
  </si>
  <si>
    <t>Government Grants</t>
  </si>
  <si>
    <t>Federal</t>
  </si>
  <si>
    <t>State/Regional</t>
  </si>
  <si>
    <t>Contributed Income</t>
  </si>
  <si>
    <t>Corporations</t>
  </si>
  <si>
    <t>Foundations</t>
  </si>
  <si>
    <t xml:space="preserve">Board Contributions </t>
  </si>
  <si>
    <t xml:space="preserve">Other </t>
  </si>
  <si>
    <t xml:space="preserve">TOTAL INCOME </t>
  </si>
  <si>
    <t>Administrative Overhead - Indirect Costs</t>
  </si>
  <si>
    <t>Occupancy, admin</t>
  </si>
  <si>
    <t>Contracted Services, admin</t>
  </si>
  <si>
    <t>Insurance, organization</t>
  </si>
  <si>
    <t>Occupancy, program</t>
  </si>
  <si>
    <t>Equipment,  general</t>
  </si>
  <si>
    <t>Marketing, organization</t>
  </si>
  <si>
    <t>Marketing, program</t>
  </si>
  <si>
    <t>Supplies, general</t>
  </si>
  <si>
    <t>Evaluation Activities, program</t>
  </si>
  <si>
    <t>Other Expenses</t>
  </si>
  <si>
    <t>Fund Raising</t>
  </si>
  <si>
    <t>Equipment, program</t>
  </si>
  <si>
    <t>Supplies, program</t>
  </si>
  <si>
    <t>Municipal</t>
  </si>
  <si>
    <t>Other Local</t>
  </si>
  <si>
    <t>Surplus/Deficit</t>
  </si>
  <si>
    <t>Total Administrative Expenses</t>
  </si>
  <si>
    <t>Actuals for Most Recently Completed Fiscal Year</t>
  </si>
  <si>
    <t>Current Board-Approved Budget</t>
  </si>
  <si>
    <t>Percent of Allocated County Funds Projected in Budget</t>
  </si>
  <si>
    <t xml:space="preserve">Other  </t>
  </si>
  <si>
    <t>Salaries/ Benefits, full time</t>
  </si>
  <si>
    <t>Salaries/Benefits, part time</t>
  </si>
  <si>
    <t>Salaries, contract employees</t>
  </si>
  <si>
    <t>Admissions/Single Tickets</t>
  </si>
  <si>
    <t>Memberships/Season Tickets</t>
  </si>
  <si>
    <t>Program/Workshop/Class/Exhibition Fees</t>
  </si>
  <si>
    <t>Contracted Program/Artistic Services</t>
  </si>
  <si>
    <t>Fund Raisers/Galas</t>
  </si>
  <si>
    <t>Individuals, other than Board</t>
  </si>
  <si>
    <t>Expenses - Total Operations ALL Counties</t>
  </si>
  <si>
    <t>Programming/Artistic Production</t>
  </si>
  <si>
    <t>Fiscal Year</t>
  </si>
  <si>
    <t>General Operating Support Budget</t>
  </si>
  <si>
    <t>Organization Name</t>
  </si>
  <si>
    <t>Income</t>
  </si>
  <si>
    <t>Total Contributed Income</t>
  </si>
  <si>
    <t>Total Earned Income</t>
  </si>
  <si>
    <t>Total Government Grants</t>
  </si>
  <si>
    <t>Total Program/Artistic Expenses</t>
  </si>
  <si>
    <t>Detail in Budget Narrative</t>
  </si>
  <si>
    <t xml:space="preserve">Next Fiscal Year (Projected) </t>
  </si>
  <si>
    <t>Allocation of County Funds (Projected)</t>
  </si>
  <si>
    <t>Report - Compare Actual to Projected Allocation of County Funds</t>
  </si>
  <si>
    <t>Total Other Expenses</t>
  </si>
  <si>
    <t>County - Broward Cultural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</si>
</sst>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;[Red]&quot;$&quot;#,##0"/>
    <numFmt numFmtId="166" formatCode="#,##0.00;[Red]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Fill="1"/>
    <xf numFmtId="0" fontId="1" fillId="2" borderId="0" xfId="0" applyFont="1" applyFill="1"/>
    <xf numFmtId="0" fontId="1" fillId="2" borderId="9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/>
    </xf>
    <xf numFmtId="165" fontId="2" fillId="2" borderId="13" xfId="0" applyNumberFormat="1" applyFont="1" applyFill="1" applyBorder="1" applyAlignment="1">
      <alignment horizontal="left"/>
    </xf>
    <xf numFmtId="165" fontId="2" fillId="2" borderId="12" xfId="0" applyNumberFormat="1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165" fontId="1" fillId="0" borderId="5" xfId="0" applyNumberFormat="1" applyFont="1" applyBorder="1" applyAlignment="1" applyProtection="1">
      <alignment horizontal="center"/>
      <protection locked="0"/>
    </xf>
    <xf numFmtId="165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/>
    <xf numFmtId="165" fontId="1" fillId="3" borderId="5" xfId="0" applyNumberFormat="1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166" fontId="1" fillId="2" borderId="3" xfId="0" applyNumberFormat="1" applyFont="1" applyFill="1" applyBorder="1" applyAlignment="1">
      <alignment horizontal="center"/>
    </xf>
    <xf numFmtId="166" fontId="1" fillId="2" borderId="0" xfId="0" applyNumberFormat="1" applyFont="1" applyFill="1" applyBorder="1" applyAlignment="1">
      <alignment horizontal="center"/>
    </xf>
    <xf numFmtId="166" fontId="1" fillId="2" borderId="0" xfId="0" applyNumberFormat="1" applyFont="1" applyFill="1" applyBorder="1"/>
    <xf numFmtId="165" fontId="1" fillId="3" borderId="5" xfId="0" applyNumberFormat="1" applyFont="1" applyFill="1" applyBorder="1" applyAlignment="1" applyProtection="1">
      <alignment horizontal="center"/>
    </xf>
    <xf numFmtId="166" fontId="1" fillId="2" borderId="12" xfId="0" applyNumberFormat="1" applyFont="1" applyFill="1" applyBorder="1"/>
    <xf numFmtId="0" fontId="1" fillId="2" borderId="10" xfId="0" applyFont="1" applyFill="1" applyBorder="1"/>
    <xf numFmtId="0" fontId="2" fillId="2" borderId="10" xfId="0" applyFont="1" applyFill="1" applyBorder="1" applyAlignment="1">
      <alignment horizontal="right"/>
    </xf>
    <xf numFmtId="3" fontId="1" fillId="2" borderId="12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10" fontId="1" fillId="2" borderId="12" xfId="0" applyNumberFormat="1" applyFont="1" applyFill="1" applyBorder="1"/>
    <xf numFmtId="10" fontId="1" fillId="2" borderId="0" xfId="0" applyNumberFormat="1" applyFont="1" applyFill="1" applyBorder="1"/>
    <xf numFmtId="0" fontId="2" fillId="2" borderId="0" xfId="0" applyFont="1" applyFill="1" applyBorder="1" applyAlignment="1">
      <alignment horizontal="right" wrapText="1"/>
    </xf>
    <xf numFmtId="0" fontId="1" fillId="2" borderId="11" xfId="0" applyFont="1" applyFill="1" applyBorder="1"/>
    <xf numFmtId="0" fontId="3" fillId="2" borderId="2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2" xfId="0" applyFont="1" applyFill="1" applyBorder="1"/>
    <xf numFmtId="0" fontId="1" fillId="2" borderId="6" xfId="0" applyFont="1" applyFill="1" applyBorder="1"/>
    <xf numFmtId="0" fontId="3" fillId="0" borderId="0" xfId="0" applyFont="1" applyFill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Alignment="1">
      <alignment horizontal="left"/>
    </xf>
    <xf numFmtId="0" fontId="1" fillId="0" borderId="0" xfId="0" applyFont="1" applyBorder="1"/>
    <xf numFmtId="0" fontId="5" fillId="2" borderId="7" xfId="0" applyFont="1" applyFill="1" applyBorder="1"/>
    <xf numFmtId="0" fontId="6" fillId="2" borderId="8" xfId="0" applyFont="1" applyFill="1" applyBorder="1" applyAlignment="1">
      <alignment horizontal="center" vertical="distributed" wrapText="1"/>
    </xf>
    <xf numFmtId="0" fontId="5" fillId="0" borderId="0" xfId="0" applyFont="1" applyFill="1"/>
    <xf numFmtId="0" fontId="5" fillId="2" borderId="0" xfId="0" applyFont="1" applyFill="1"/>
    <xf numFmtId="0" fontId="5" fillId="2" borderId="9" xfId="0" applyFont="1" applyFill="1" applyBorder="1"/>
    <xf numFmtId="0" fontId="5" fillId="2" borderId="10" xfId="0" applyFont="1" applyFill="1" applyBorder="1" applyAlignment="1">
      <alignment horizontal="center"/>
    </xf>
    <xf numFmtId="0" fontId="0" fillId="2" borderId="8" xfId="0" applyFont="1" applyFill="1" applyBorder="1"/>
    <xf numFmtId="0" fontId="7" fillId="0" borderId="0" xfId="0" applyFont="1" applyFill="1" applyBorder="1" applyAlignment="1">
      <alignment horizontal="center" vertical="distributed" wrapText="1"/>
    </xf>
    <xf numFmtId="0" fontId="0" fillId="0" borderId="0" xfId="0" applyFont="1" applyFill="1" applyBorder="1"/>
    <xf numFmtId="0" fontId="0" fillId="2" borderId="0" xfId="0" applyFont="1" applyFill="1"/>
    <xf numFmtId="0" fontId="0" fillId="2" borderId="9" xfId="0" applyFont="1" applyFill="1" applyBorder="1"/>
    <xf numFmtId="0" fontId="0" fillId="2" borderId="1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/>
    <xf numFmtId="0" fontId="0" fillId="2" borderId="10" xfId="0" applyFont="1" applyFill="1" applyBorder="1"/>
    <xf numFmtId="0" fontId="6" fillId="2" borderId="0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right"/>
    </xf>
    <xf numFmtId="0" fontId="0" fillId="0" borderId="0" xfId="0" applyFont="1"/>
    <xf numFmtId="0" fontId="0" fillId="2" borderId="11" xfId="0" applyFont="1" applyFill="1" applyBorder="1"/>
    <xf numFmtId="0" fontId="0" fillId="2" borderId="2" xfId="0" applyFont="1" applyFill="1" applyBorder="1" applyAlignment="1">
      <alignment horizontal="left"/>
    </xf>
    <xf numFmtId="0" fontId="0" fillId="2" borderId="2" xfId="0" applyFont="1" applyFill="1" applyBorder="1"/>
    <xf numFmtId="0" fontId="0" fillId="2" borderId="6" xfId="0" applyFont="1" applyFill="1" applyBorder="1"/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0" fillId="2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2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164" fontId="1" fillId="2" borderId="3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165" fontId="1" fillId="4" borderId="1" xfId="0" applyNumberFormat="1" applyFont="1" applyFill="1" applyBorder="1" applyAlignment="1">
      <alignment horizontal="center"/>
    </xf>
    <xf numFmtId="165" fontId="1" fillId="4" borderId="5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4" fillId="3" borderId="1" xfId="0" applyFont="1" applyFill="1" applyBorder="1"/>
    <xf numFmtId="0" fontId="4" fillId="2" borderId="8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center" vertical="distributed" wrapText="1"/>
    </xf>
    <xf numFmtId="165" fontId="2" fillId="2" borderId="0" xfId="0" applyNumberFormat="1" applyFont="1" applyFill="1" applyBorder="1" applyAlignment="1">
      <alignment horizontal="left"/>
    </xf>
    <xf numFmtId="165" fontId="2" fillId="2" borderId="2" xfId="0" applyNumberFormat="1" applyFont="1" applyFill="1" applyBorder="1" applyAlignment="1">
      <alignment horizontal="left"/>
    </xf>
    <xf numFmtId="0" fontId="5" fillId="2" borderId="0" xfId="0" applyFont="1" applyFill="1" applyBorder="1"/>
    <xf numFmtId="10" fontId="4" fillId="3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/>
    </xf>
    <xf numFmtId="1" fontId="0" fillId="2" borderId="1" xfId="0" applyNumberFormat="1" applyFont="1" applyFill="1" applyBorder="1" applyAlignment="1" applyProtection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4" fontId="1" fillId="4" borderId="1" xfId="0" applyNumberFormat="1" applyFont="1" applyFill="1" applyBorder="1" applyAlignment="1" applyProtection="1">
      <alignment horizontal="center"/>
    </xf>
    <xf numFmtId="164" fontId="1" fillId="4" borderId="5" xfId="0" applyNumberFormat="1" applyFont="1" applyFill="1" applyBorder="1" applyAlignment="1" applyProtection="1">
      <alignment horizontal="center"/>
    </xf>
    <xf numFmtId="0" fontId="1" fillId="2" borderId="7" xfId="0" applyFont="1" applyFill="1" applyBorder="1" applyProtection="1"/>
    <xf numFmtId="0" fontId="1" fillId="2" borderId="3" xfId="0" applyFont="1" applyFill="1" applyBorder="1" applyProtection="1"/>
    <xf numFmtId="0" fontId="6" fillId="2" borderId="3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right" vertical="center" wrapText="1"/>
    </xf>
    <xf numFmtId="49" fontId="2" fillId="0" borderId="13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12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fpinson\Downloads\Program%20Support%20Budget%20Version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s"/>
      <sheetName val="Income"/>
      <sheetName val="List Options"/>
    </sheetNames>
    <sheetDataSet>
      <sheetData sheetId="0">
        <row r="29">
          <cell r="C29">
            <v>-100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8F91F-187F-4B3D-8533-C219F6A58AF5}">
  <sheetPr>
    <pageSetUpPr fitToPage="1"/>
  </sheetPr>
  <dimension ref="A1:AE589"/>
  <sheetViews>
    <sheetView tabSelected="1" zoomScaleNormal="100" workbookViewId="0">
      <selection activeCell="C9" sqref="C9"/>
    </sheetView>
  </sheetViews>
  <sheetFormatPr defaultColWidth="8.7109375" defaultRowHeight="15.75" x14ac:dyDescent="0.25"/>
  <cols>
    <col min="1" max="1" width="3.5703125" style="13" customWidth="1"/>
    <col min="2" max="2" width="37.5703125" style="2" customWidth="1"/>
    <col min="3" max="3" width="16.140625" style="13" customWidth="1"/>
    <col min="4" max="5" width="17.28515625" style="13" customWidth="1"/>
    <col min="6" max="7" width="16.42578125" style="40" customWidth="1"/>
    <col min="8" max="8" width="3.5703125" style="2" customWidth="1"/>
    <col min="9" max="31" width="8.7109375" style="1"/>
    <col min="32" max="16384" width="8.7109375" style="13"/>
  </cols>
  <sheetData>
    <row r="1" spans="1:31" s="44" customFormat="1" ht="21" customHeight="1" x14ac:dyDescent="0.3">
      <c r="A1" s="41"/>
      <c r="B1" s="105" t="s">
        <v>53</v>
      </c>
      <c r="C1" s="105"/>
      <c r="D1" s="106" t="s">
        <v>50</v>
      </c>
      <c r="E1" s="106"/>
      <c r="F1" s="106"/>
      <c r="G1" s="106"/>
      <c r="H1" s="42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</row>
    <row r="2" spans="1:31" s="44" customFormat="1" ht="21" customHeight="1" x14ac:dyDescent="0.3">
      <c r="A2" s="45"/>
      <c r="B2" s="84" t="s">
        <v>60</v>
      </c>
      <c r="C2" s="84"/>
      <c r="D2" s="86"/>
      <c r="E2" s="86"/>
      <c r="F2" s="86"/>
      <c r="G2" s="86"/>
      <c r="H2" s="90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</row>
    <row r="3" spans="1:31" s="43" customFormat="1" ht="15.6" customHeight="1" x14ac:dyDescent="0.3">
      <c r="A3" s="45"/>
      <c r="B3" s="93"/>
      <c r="C3" s="93"/>
      <c r="D3" s="93"/>
      <c r="E3" s="93"/>
      <c r="F3" s="93"/>
      <c r="G3" s="93"/>
      <c r="H3" s="46"/>
    </row>
    <row r="4" spans="1:31" s="43" customFormat="1" ht="15.6" customHeight="1" x14ac:dyDescent="0.3">
      <c r="A4" s="45"/>
      <c r="B4" s="87" t="s">
        <v>54</v>
      </c>
      <c r="C4" s="107"/>
      <c r="D4" s="108"/>
      <c r="E4" s="108"/>
      <c r="F4" s="108"/>
      <c r="G4" s="109"/>
      <c r="H4" s="46"/>
    </row>
    <row r="5" spans="1:31" s="1" customFormat="1" ht="14.1" customHeight="1" x14ac:dyDescent="0.25">
      <c r="A5" s="3"/>
      <c r="B5" s="6"/>
      <c r="C5" s="6"/>
      <c r="D5" s="4"/>
      <c r="E5" s="4"/>
      <c r="F5" s="4"/>
      <c r="G5" s="4"/>
      <c r="H5" s="5"/>
    </row>
    <row r="6" spans="1:31" s="1" customFormat="1" ht="94.5" x14ac:dyDescent="0.25">
      <c r="A6" s="3"/>
      <c r="B6" s="7"/>
      <c r="C6" s="78" t="s">
        <v>37</v>
      </c>
      <c r="D6" s="78" t="s">
        <v>38</v>
      </c>
      <c r="E6" s="78" t="s">
        <v>61</v>
      </c>
      <c r="F6" s="78" t="s">
        <v>62</v>
      </c>
      <c r="G6" s="78" t="s">
        <v>63</v>
      </c>
      <c r="H6" s="5"/>
    </row>
    <row r="7" spans="1:31" s="1" customFormat="1" x14ac:dyDescent="0.25">
      <c r="A7" s="3"/>
      <c r="B7" s="68" t="s">
        <v>52</v>
      </c>
      <c r="C7" s="95"/>
      <c r="D7" s="96"/>
      <c r="E7" s="96"/>
      <c r="F7" s="103"/>
      <c r="G7" s="104"/>
      <c r="H7" s="5"/>
    </row>
    <row r="8" spans="1:31" s="1" customFormat="1" x14ac:dyDescent="0.25">
      <c r="A8" s="3"/>
      <c r="B8" s="99" t="s">
        <v>19</v>
      </c>
      <c r="C8" s="8"/>
      <c r="D8" s="9"/>
      <c r="E8" s="9"/>
      <c r="F8" s="92"/>
      <c r="G8" s="91"/>
      <c r="H8" s="10"/>
    </row>
    <row r="9" spans="1:31" x14ac:dyDescent="0.25">
      <c r="A9" s="3"/>
      <c r="B9" s="79" t="s">
        <v>41</v>
      </c>
      <c r="C9" s="11"/>
      <c r="D9" s="12"/>
      <c r="E9" s="12"/>
      <c r="F9" s="12"/>
      <c r="G9" s="12"/>
      <c r="H9" s="5"/>
    </row>
    <row r="10" spans="1:31" x14ac:dyDescent="0.25">
      <c r="A10" s="3"/>
      <c r="B10" s="79" t="s">
        <v>42</v>
      </c>
      <c r="C10" s="11"/>
      <c r="D10" s="12"/>
      <c r="E10" s="12"/>
      <c r="F10" s="12"/>
      <c r="G10" s="12"/>
      <c r="H10" s="5"/>
    </row>
    <row r="11" spans="1:31" x14ac:dyDescent="0.25">
      <c r="A11" s="3"/>
      <c r="B11" s="79" t="s">
        <v>43</v>
      </c>
      <c r="C11" s="11"/>
      <c r="D11" s="12"/>
      <c r="E11" s="12"/>
      <c r="F11" s="12"/>
      <c r="G11" s="12"/>
      <c r="H11" s="5"/>
    </row>
    <row r="12" spans="1:31" x14ac:dyDescent="0.25">
      <c r="A12" s="3"/>
      <c r="B12" s="80" t="s">
        <v>21</v>
      </c>
      <c r="C12" s="11"/>
      <c r="D12" s="12"/>
      <c r="E12" s="12"/>
      <c r="F12" s="12"/>
      <c r="G12" s="12"/>
      <c r="H12" s="5"/>
    </row>
    <row r="13" spans="1:31" x14ac:dyDescent="0.25">
      <c r="A13" s="3"/>
      <c r="B13" s="80" t="s">
        <v>24</v>
      </c>
      <c r="C13" s="11"/>
      <c r="D13" s="12"/>
      <c r="E13" s="12"/>
      <c r="F13" s="12"/>
      <c r="G13" s="12"/>
      <c r="H13" s="5"/>
    </row>
    <row r="14" spans="1:31" x14ac:dyDescent="0.25">
      <c r="A14" s="3"/>
      <c r="B14" s="80" t="s">
        <v>30</v>
      </c>
      <c r="C14" s="11"/>
      <c r="D14" s="12"/>
      <c r="E14" s="12"/>
      <c r="F14" s="12"/>
      <c r="G14" s="12"/>
      <c r="H14" s="5"/>
    </row>
    <row r="15" spans="1:31" x14ac:dyDescent="0.25">
      <c r="A15" s="3"/>
      <c r="B15" s="80" t="s">
        <v>22</v>
      </c>
      <c r="C15" s="11"/>
      <c r="D15" s="12"/>
      <c r="E15" s="12"/>
      <c r="F15" s="12"/>
      <c r="G15" s="12"/>
      <c r="H15" s="5"/>
    </row>
    <row r="16" spans="1:31" x14ac:dyDescent="0.25">
      <c r="A16" s="3"/>
      <c r="B16" s="79" t="s">
        <v>25</v>
      </c>
      <c r="C16" s="11"/>
      <c r="D16" s="12"/>
      <c r="E16" s="12"/>
      <c r="F16" s="12"/>
      <c r="G16" s="12"/>
      <c r="H16" s="5"/>
    </row>
    <row r="17" spans="1:8" x14ac:dyDescent="0.25">
      <c r="A17" s="3"/>
      <c r="B17" s="80" t="s">
        <v>20</v>
      </c>
      <c r="C17" s="11"/>
      <c r="D17" s="12"/>
      <c r="E17" s="12"/>
      <c r="F17" s="12"/>
      <c r="G17" s="12"/>
      <c r="H17" s="5"/>
    </row>
    <row r="18" spans="1:8" x14ac:dyDescent="0.25">
      <c r="A18" s="3"/>
      <c r="B18" s="80" t="s">
        <v>0</v>
      </c>
      <c r="C18" s="11"/>
      <c r="D18" s="12"/>
      <c r="E18" s="12"/>
      <c r="F18" s="12"/>
      <c r="G18" s="12"/>
      <c r="H18" s="5"/>
    </row>
    <row r="19" spans="1:8" x14ac:dyDescent="0.25">
      <c r="A19" s="3"/>
      <c r="B19" s="80" t="s">
        <v>27</v>
      </c>
      <c r="C19" s="11"/>
      <c r="D19" s="12"/>
      <c r="E19" s="12"/>
      <c r="F19" s="12"/>
      <c r="G19" s="12"/>
      <c r="H19" s="5"/>
    </row>
    <row r="20" spans="1:8" s="1" customFormat="1" x14ac:dyDescent="0.25">
      <c r="A20" s="3"/>
      <c r="B20" s="88" t="s">
        <v>36</v>
      </c>
      <c r="C20" s="14">
        <f>SUM(C9:C19)</f>
        <v>0</v>
      </c>
      <c r="D20" s="15">
        <f>SUM(D9:D19)</f>
        <v>0</v>
      </c>
      <c r="E20" s="15">
        <f>SUM(E9:E19)</f>
        <v>0</v>
      </c>
      <c r="F20" s="15">
        <f>SUM(F9:F19)</f>
        <v>0</v>
      </c>
      <c r="G20" s="15">
        <f>SUM(G9:G19)</f>
        <v>0</v>
      </c>
      <c r="H20" s="5"/>
    </row>
    <row r="21" spans="1:8" s="1" customFormat="1" x14ac:dyDescent="0.25">
      <c r="A21" s="3"/>
      <c r="B21" s="76"/>
      <c r="C21" s="16"/>
      <c r="D21" s="17"/>
      <c r="E21" s="17"/>
      <c r="F21" s="17"/>
      <c r="G21" s="17"/>
      <c r="H21" s="5"/>
    </row>
    <row r="22" spans="1:8" s="1" customFormat="1" x14ac:dyDescent="0.25">
      <c r="A22" s="3"/>
      <c r="B22" s="100" t="s">
        <v>51</v>
      </c>
      <c r="C22" s="17"/>
      <c r="D22" s="17"/>
      <c r="E22" s="17"/>
      <c r="F22" s="17"/>
      <c r="G22" s="17"/>
      <c r="H22" s="5"/>
    </row>
    <row r="23" spans="1:8" x14ac:dyDescent="0.25">
      <c r="A23" s="3"/>
      <c r="B23" s="80" t="s">
        <v>47</v>
      </c>
      <c r="C23" s="11"/>
      <c r="D23" s="12"/>
      <c r="E23" s="12"/>
      <c r="F23" s="12"/>
      <c r="G23" s="12"/>
      <c r="H23" s="5"/>
    </row>
    <row r="24" spans="1:8" x14ac:dyDescent="0.25">
      <c r="A24" s="3"/>
      <c r="B24" s="79" t="s">
        <v>31</v>
      </c>
      <c r="C24" s="11"/>
      <c r="D24" s="12"/>
      <c r="E24" s="12"/>
      <c r="F24" s="12"/>
      <c r="G24" s="12"/>
      <c r="H24" s="5"/>
    </row>
    <row r="25" spans="1:8" x14ac:dyDescent="0.25">
      <c r="A25" s="3"/>
      <c r="B25" s="79" t="s">
        <v>28</v>
      </c>
      <c r="C25" s="11"/>
      <c r="D25" s="12"/>
      <c r="E25" s="12"/>
      <c r="F25" s="12"/>
      <c r="G25" s="12"/>
      <c r="H25" s="5"/>
    </row>
    <row r="26" spans="1:8" x14ac:dyDescent="0.25">
      <c r="A26" s="3"/>
      <c r="B26" s="80" t="s">
        <v>26</v>
      </c>
      <c r="C26" s="11"/>
      <c r="D26" s="12"/>
      <c r="E26" s="12"/>
      <c r="F26" s="12"/>
      <c r="G26" s="12"/>
      <c r="H26" s="5"/>
    </row>
    <row r="27" spans="1:8" x14ac:dyDescent="0.25">
      <c r="A27" s="3"/>
      <c r="B27" s="80" t="s">
        <v>23</v>
      </c>
      <c r="C27" s="11"/>
      <c r="D27" s="12"/>
      <c r="E27" s="12"/>
      <c r="F27" s="12"/>
      <c r="G27" s="12"/>
      <c r="H27" s="5"/>
    </row>
    <row r="28" spans="1:8" x14ac:dyDescent="0.25">
      <c r="A28" s="3"/>
      <c r="B28" s="80" t="s">
        <v>32</v>
      </c>
      <c r="C28" s="11"/>
      <c r="D28" s="12"/>
      <c r="E28" s="12"/>
      <c r="F28" s="12"/>
      <c r="G28" s="12"/>
      <c r="H28" s="5"/>
    </row>
    <row r="29" spans="1:8" x14ac:dyDescent="0.25">
      <c r="A29" s="3"/>
      <c r="B29" s="89" t="s">
        <v>59</v>
      </c>
      <c r="C29" s="14">
        <f>SUM(C23:C28)</f>
        <v>0</v>
      </c>
      <c r="D29" s="14">
        <f t="shared" ref="D29:G29" si="0">SUM(D23:D28)</f>
        <v>0</v>
      </c>
      <c r="E29" s="14">
        <f t="shared" si="0"/>
        <v>0</v>
      </c>
      <c r="F29" s="14">
        <f t="shared" si="0"/>
        <v>0</v>
      </c>
      <c r="G29" s="15">
        <f t="shared" si="0"/>
        <v>0</v>
      </c>
      <c r="H29" s="5"/>
    </row>
    <row r="30" spans="1:8" s="1" customFormat="1" x14ac:dyDescent="0.25">
      <c r="A30" s="3"/>
      <c r="B30" s="18"/>
      <c r="C30" s="19"/>
      <c r="D30" s="20"/>
      <c r="E30" s="21"/>
      <c r="F30" s="20"/>
      <c r="G30" s="20"/>
      <c r="H30" s="5"/>
    </row>
    <row r="31" spans="1:8" s="1" customFormat="1" x14ac:dyDescent="0.25">
      <c r="A31" s="3"/>
      <c r="B31" s="100" t="s">
        <v>29</v>
      </c>
      <c r="C31" s="21"/>
      <c r="D31" s="21"/>
      <c r="E31" s="21"/>
      <c r="F31" s="21"/>
      <c r="G31" s="21"/>
      <c r="H31" s="5"/>
    </row>
    <row r="32" spans="1:8" s="1" customFormat="1" x14ac:dyDescent="0.25">
      <c r="A32" s="3"/>
      <c r="B32" s="80" t="s">
        <v>3</v>
      </c>
      <c r="C32" s="11"/>
      <c r="D32" s="12"/>
      <c r="E32" s="12"/>
      <c r="F32" s="12"/>
      <c r="G32" s="12"/>
      <c r="H32" s="5"/>
    </row>
    <row r="33" spans="1:8" s="1" customFormat="1" x14ac:dyDescent="0.25">
      <c r="A33" s="3"/>
      <c r="B33" s="80" t="s">
        <v>1</v>
      </c>
      <c r="C33" s="11"/>
      <c r="D33" s="12"/>
      <c r="E33" s="12"/>
      <c r="F33" s="12"/>
      <c r="G33" s="12"/>
      <c r="H33" s="5"/>
    </row>
    <row r="34" spans="1:8" s="1" customFormat="1" x14ac:dyDescent="0.25">
      <c r="A34" s="3"/>
      <c r="B34" s="80" t="s">
        <v>2</v>
      </c>
      <c r="C34" s="11"/>
      <c r="D34" s="12"/>
      <c r="E34" s="12"/>
      <c r="F34" s="12"/>
      <c r="G34" s="12"/>
      <c r="H34" s="5"/>
    </row>
    <row r="35" spans="1:8" s="1" customFormat="1" x14ac:dyDescent="0.25">
      <c r="A35" s="3"/>
      <c r="B35" s="89" t="s">
        <v>64</v>
      </c>
      <c r="C35" s="22">
        <f>SUM(C32:C34)</f>
        <v>0</v>
      </c>
      <c r="D35" s="22">
        <f t="shared" ref="D35:G35" si="1">SUM(D32:D34)</f>
        <v>0</v>
      </c>
      <c r="E35" s="22">
        <f t="shared" si="1"/>
        <v>0</v>
      </c>
      <c r="F35" s="22">
        <f t="shared" si="1"/>
        <v>0</v>
      </c>
      <c r="G35" s="22">
        <f t="shared" si="1"/>
        <v>0</v>
      </c>
      <c r="H35" s="5"/>
    </row>
    <row r="36" spans="1:8" s="1" customFormat="1" x14ac:dyDescent="0.25">
      <c r="A36" s="3"/>
      <c r="B36" s="18"/>
      <c r="C36" s="23"/>
      <c r="D36" s="21"/>
      <c r="E36" s="21"/>
      <c r="F36" s="21"/>
      <c r="G36" s="21"/>
      <c r="H36" s="24"/>
    </row>
    <row r="37" spans="1:8" s="1" customFormat="1" x14ac:dyDescent="0.25">
      <c r="A37" s="3"/>
      <c r="B37" s="25" t="s">
        <v>4</v>
      </c>
      <c r="C37" s="14">
        <f>SUM(C20+C29+C35)</f>
        <v>0</v>
      </c>
      <c r="D37" s="15">
        <f>SUM(D20+D29+D35)</f>
        <v>0</v>
      </c>
      <c r="E37" s="15">
        <f>SUM(E20+E29+E35)</f>
        <v>0</v>
      </c>
      <c r="F37" s="15">
        <f>SUM(F20+F29+F35)</f>
        <v>0</v>
      </c>
      <c r="G37" s="15">
        <f>SUM(G20+G29+G35)</f>
        <v>0</v>
      </c>
      <c r="H37" s="5"/>
    </row>
    <row r="38" spans="1:8" s="1" customFormat="1" x14ac:dyDescent="0.25">
      <c r="A38" s="3"/>
      <c r="B38" s="4"/>
      <c r="C38" s="26"/>
      <c r="D38" s="27"/>
      <c r="E38" s="27"/>
      <c r="F38" s="27"/>
      <c r="G38" s="27"/>
      <c r="H38" s="5"/>
    </row>
    <row r="39" spans="1:8" s="1" customFormat="1" x14ac:dyDescent="0.25">
      <c r="A39" s="3"/>
      <c r="B39" s="25" t="s">
        <v>35</v>
      </c>
      <c r="C39" s="14">
        <f>SUM(IncLastYr-ExpLastYr)</f>
        <v>700</v>
      </c>
      <c r="D39" s="15">
        <f>SUM(IncCurrentYr-ExpCurrentYr)</f>
        <v>0</v>
      </c>
      <c r="E39" s="15">
        <f>SUM(IncNextYr-ExpNextYr)</f>
        <v>0</v>
      </c>
      <c r="F39" s="27"/>
      <c r="G39" s="27"/>
      <c r="H39" s="5"/>
    </row>
    <row r="40" spans="1:8" s="1" customFormat="1" x14ac:dyDescent="0.25">
      <c r="A40" s="3"/>
      <c r="B40" s="28"/>
      <c r="C40" s="29"/>
      <c r="D40" s="30"/>
      <c r="E40" s="30"/>
      <c r="F40" s="30"/>
      <c r="G40" s="30"/>
      <c r="H40" s="24"/>
    </row>
    <row r="41" spans="1:8" s="1" customFormat="1" ht="31.5" x14ac:dyDescent="0.25">
      <c r="A41" s="3"/>
      <c r="B41" s="31" t="s">
        <v>39</v>
      </c>
      <c r="C41" s="94" t="str">
        <f>IF(ExpNextYr=0,"",Allocation/ExpNextYr)</f>
        <v/>
      </c>
      <c r="D41" s="30"/>
      <c r="E41" s="18"/>
      <c r="F41" s="18"/>
      <c r="G41" s="18"/>
      <c r="H41" s="24"/>
    </row>
    <row r="42" spans="1:8" s="1" customFormat="1" x14ac:dyDescent="0.25">
      <c r="A42" s="32"/>
      <c r="B42" s="33"/>
      <c r="C42" s="34"/>
      <c r="D42" s="35"/>
      <c r="E42" s="35"/>
      <c r="F42" s="35"/>
      <c r="G42" s="35"/>
      <c r="H42" s="36"/>
    </row>
    <row r="43" spans="1:8" s="1" customFormat="1" x14ac:dyDescent="0.25">
      <c r="B43" s="37"/>
      <c r="F43" s="38"/>
      <c r="G43" s="38"/>
    </row>
    <row r="44" spans="1:8" s="1" customFormat="1" x14ac:dyDescent="0.25">
      <c r="B44" s="37"/>
      <c r="F44" s="38"/>
      <c r="G44" s="38"/>
    </row>
    <row r="45" spans="1:8" s="1" customFormat="1" x14ac:dyDescent="0.25">
      <c r="B45" s="39"/>
      <c r="F45" s="38"/>
      <c r="G45" s="38"/>
    </row>
    <row r="46" spans="1:8" s="1" customFormat="1" x14ac:dyDescent="0.25">
      <c r="B46" s="37"/>
      <c r="F46" s="38"/>
      <c r="G46" s="38"/>
    </row>
    <row r="47" spans="1:8" s="1" customFormat="1" x14ac:dyDescent="0.25">
      <c r="B47" s="37"/>
      <c r="F47" s="38"/>
      <c r="G47" s="38"/>
    </row>
    <row r="48" spans="1:8" s="1" customFormat="1" x14ac:dyDescent="0.25">
      <c r="B48" s="37"/>
      <c r="F48" s="38"/>
      <c r="G48" s="38"/>
    </row>
    <row r="49" spans="6:7" s="1" customFormat="1" x14ac:dyDescent="0.25">
      <c r="F49" s="38"/>
      <c r="G49" s="38"/>
    </row>
    <row r="50" spans="6:7" s="1" customFormat="1" x14ac:dyDescent="0.25">
      <c r="F50" s="38"/>
      <c r="G50" s="38"/>
    </row>
    <row r="51" spans="6:7" s="1" customFormat="1" x14ac:dyDescent="0.25">
      <c r="F51" s="38"/>
      <c r="G51" s="38"/>
    </row>
    <row r="52" spans="6:7" s="1" customFormat="1" x14ac:dyDescent="0.25">
      <c r="F52" s="38"/>
      <c r="G52" s="38"/>
    </row>
    <row r="53" spans="6:7" s="1" customFormat="1" x14ac:dyDescent="0.25">
      <c r="F53" s="38"/>
      <c r="G53" s="38"/>
    </row>
    <row r="54" spans="6:7" s="1" customFormat="1" x14ac:dyDescent="0.25">
      <c r="F54" s="38"/>
      <c r="G54" s="38"/>
    </row>
    <row r="55" spans="6:7" s="1" customFormat="1" x14ac:dyDescent="0.25">
      <c r="F55" s="38"/>
      <c r="G55" s="38"/>
    </row>
    <row r="56" spans="6:7" s="1" customFormat="1" x14ac:dyDescent="0.25">
      <c r="F56" s="38"/>
      <c r="G56" s="38"/>
    </row>
    <row r="57" spans="6:7" s="1" customFormat="1" x14ac:dyDescent="0.25">
      <c r="F57" s="38"/>
      <c r="G57" s="38"/>
    </row>
    <row r="58" spans="6:7" s="1" customFormat="1" x14ac:dyDescent="0.25">
      <c r="F58" s="38"/>
      <c r="G58" s="38"/>
    </row>
    <row r="59" spans="6:7" s="1" customFormat="1" x14ac:dyDescent="0.25">
      <c r="F59" s="38"/>
      <c r="G59" s="38"/>
    </row>
    <row r="60" spans="6:7" s="1" customFormat="1" x14ac:dyDescent="0.25">
      <c r="F60" s="38"/>
      <c r="G60" s="38"/>
    </row>
    <row r="61" spans="6:7" s="1" customFormat="1" x14ac:dyDescent="0.25">
      <c r="F61" s="38"/>
      <c r="G61" s="38"/>
    </row>
    <row r="62" spans="6:7" s="1" customFormat="1" x14ac:dyDescent="0.25">
      <c r="F62" s="38"/>
      <c r="G62" s="38"/>
    </row>
    <row r="63" spans="6:7" s="1" customFormat="1" x14ac:dyDescent="0.25">
      <c r="F63" s="38"/>
      <c r="G63" s="38"/>
    </row>
    <row r="64" spans="6:7" s="1" customFormat="1" x14ac:dyDescent="0.25">
      <c r="F64" s="38"/>
      <c r="G64" s="38"/>
    </row>
    <row r="65" spans="6:7" s="1" customFormat="1" x14ac:dyDescent="0.25">
      <c r="F65" s="38"/>
      <c r="G65" s="38"/>
    </row>
    <row r="66" spans="6:7" s="1" customFormat="1" x14ac:dyDescent="0.25">
      <c r="F66" s="38"/>
      <c r="G66" s="38"/>
    </row>
    <row r="67" spans="6:7" s="1" customFormat="1" x14ac:dyDescent="0.25">
      <c r="F67" s="38"/>
      <c r="G67" s="38"/>
    </row>
    <row r="68" spans="6:7" s="1" customFormat="1" x14ac:dyDescent="0.25">
      <c r="F68" s="38"/>
      <c r="G68" s="38"/>
    </row>
    <row r="69" spans="6:7" s="1" customFormat="1" x14ac:dyDescent="0.25">
      <c r="F69" s="38"/>
      <c r="G69" s="38"/>
    </row>
    <row r="70" spans="6:7" s="1" customFormat="1" x14ac:dyDescent="0.25">
      <c r="F70" s="38"/>
      <c r="G70" s="38"/>
    </row>
    <row r="71" spans="6:7" s="1" customFormat="1" x14ac:dyDescent="0.25">
      <c r="F71" s="38"/>
      <c r="G71" s="38"/>
    </row>
    <row r="72" spans="6:7" s="1" customFormat="1" x14ac:dyDescent="0.25">
      <c r="F72" s="38"/>
      <c r="G72" s="38"/>
    </row>
    <row r="73" spans="6:7" s="1" customFormat="1" x14ac:dyDescent="0.25">
      <c r="F73" s="38"/>
      <c r="G73" s="38"/>
    </row>
    <row r="74" spans="6:7" s="1" customFormat="1" x14ac:dyDescent="0.25">
      <c r="F74" s="38"/>
      <c r="G74" s="38"/>
    </row>
    <row r="75" spans="6:7" s="1" customFormat="1" x14ac:dyDescent="0.25">
      <c r="F75" s="38"/>
      <c r="G75" s="38"/>
    </row>
    <row r="76" spans="6:7" s="1" customFormat="1" x14ac:dyDescent="0.25">
      <c r="F76" s="38"/>
      <c r="G76" s="38"/>
    </row>
    <row r="77" spans="6:7" s="1" customFormat="1" x14ac:dyDescent="0.25">
      <c r="F77" s="38"/>
      <c r="G77" s="38"/>
    </row>
    <row r="78" spans="6:7" s="1" customFormat="1" x14ac:dyDescent="0.25">
      <c r="F78" s="38"/>
      <c r="G78" s="38"/>
    </row>
    <row r="79" spans="6:7" s="1" customFormat="1" x14ac:dyDescent="0.25">
      <c r="F79" s="38"/>
      <c r="G79" s="38"/>
    </row>
    <row r="80" spans="6:7" s="1" customFormat="1" x14ac:dyDescent="0.25">
      <c r="F80" s="38"/>
      <c r="G80" s="38"/>
    </row>
    <row r="81" spans="6:7" s="1" customFormat="1" x14ac:dyDescent="0.25">
      <c r="F81" s="38"/>
      <c r="G81" s="38"/>
    </row>
    <row r="82" spans="6:7" s="1" customFormat="1" x14ac:dyDescent="0.25">
      <c r="F82" s="38"/>
      <c r="G82" s="38"/>
    </row>
    <row r="83" spans="6:7" s="1" customFormat="1" x14ac:dyDescent="0.25">
      <c r="F83" s="38"/>
      <c r="G83" s="38"/>
    </row>
    <row r="84" spans="6:7" s="1" customFormat="1" x14ac:dyDescent="0.25">
      <c r="F84" s="38"/>
      <c r="G84" s="38"/>
    </row>
    <row r="85" spans="6:7" s="1" customFormat="1" x14ac:dyDescent="0.25">
      <c r="F85" s="38"/>
      <c r="G85" s="38"/>
    </row>
    <row r="86" spans="6:7" s="1" customFormat="1" x14ac:dyDescent="0.25">
      <c r="F86" s="38"/>
      <c r="G86" s="38"/>
    </row>
    <row r="87" spans="6:7" s="1" customFormat="1" x14ac:dyDescent="0.25">
      <c r="F87" s="38"/>
      <c r="G87" s="38"/>
    </row>
    <row r="88" spans="6:7" s="1" customFormat="1" x14ac:dyDescent="0.25">
      <c r="F88" s="38"/>
      <c r="G88" s="38"/>
    </row>
    <row r="89" spans="6:7" s="1" customFormat="1" x14ac:dyDescent="0.25">
      <c r="F89" s="38"/>
      <c r="G89" s="38"/>
    </row>
    <row r="90" spans="6:7" s="1" customFormat="1" x14ac:dyDescent="0.25">
      <c r="F90" s="38"/>
      <c r="G90" s="38"/>
    </row>
    <row r="91" spans="6:7" s="1" customFormat="1" x14ac:dyDescent="0.25">
      <c r="F91" s="38"/>
      <c r="G91" s="38"/>
    </row>
    <row r="92" spans="6:7" s="1" customFormat="1" x14ac:dyDescent="0.25">
      <c r="F92" s="38"/>
      <c r="G92" s="38"/>
    </row>
    <row r="93" spans="6:7" s="1" customFormat="1" x14ac:dyDescent="0.25">
      <c r="F93" s="38"/>
      <c r="G93" s="38"/>
    </row>
    <row r="94" spans="6:7" s="1" customFormat="1" x14ac:dyDescent="0.25">
      <c r="F94" s="38"/>
      <c r="G94" s="38"/>
    </row>
    <row r="95" spans="6:7" s="1" customFormat="1" x14ac:dyDescent="0.25">
      <c r="F95" s="38"/>
      <c r="G95" s="38"/>
    </row>
    <row r="96" spans="6:7" s="1" customFormat="1" x14ac:dyDescent="0.25">
      <c r="F96" s="38"/>
      <c r="G96" s="38"/>
    </row>
    <row r="97" spans="6:7" s="1" customFormat="1" x14ac:dyDescent="0.25">
      <c r="F97" s="38"/>
      <c r="G97" s="38"/>
    </row>
    <row r="98" spans="6:7" s="1" customFormat="1" x14ac:dyDescent="0.25">
      <c r="F98" s="38"/>
      <c r="G98" s="38"/>
    </row>
    <row r="99" spans="6:7" s="1" customFormat="1" x14ac:dyDescent="0.25">
      <c r="F99" s="38"/>
      <c r="G99" s="38"/>
    </row>
    <row r="100" spans="6:7" s="1" customFormat="1" x14ac:dyDescent="0.25">
      <c r="F100" s="38"/>
      <c r="G100" s="38"/>
    </row>
    <row r="101" spans="6:7" s="1" customFormat="1" x14ac:dyDescent="0.25">
      <c r="F101" s="38"/>
      <c r="G101" s="38"/>
    </row>
    <row r="102" spans="6:7" s="1" customFormat="1" x14ac:dyDescent="0.25">
      <c r="F102" s="38"/>
      <c r="G102" s="38"/>
    </row>
    <row r="103" spans="6:7" s="1" customFormat="1" x14ac:dyDescent="0.25">
      <c r="F103" s="38"/>
      <c r="G103" s="38"/>
    </row>
    <row r="104" spans="6:7" s="1" customFormat="1" x14ac:dyDescent="0.25">
      <c r="F104" s="38"/>
      <c r="G104" s="38"/>
    </row>
    <row r="105" spans="6:7" s="1" customFormat="1" x14ac:dyDescent="0.25">
      <c r="F105" s="38"/>
      <c r="G105" s="38"/>
    </row>
    <row r="106" spans="6:7" s="1" customFormat="1" x14ac:dyDescent="0.25">
      <c r="F106" s="38"/>
      <c r="G106" s="38"/>
    </row>
    <row r="107" spans="6:7" s="1" customFormat="1" x14ac:dyDescent="0.25">
      <c r="F107" s="38"/>
      <c r="G107" s="38"/>
    </row>
    <row r="108" spans="6:7" s="1" customFormat="1" x14ac:dyDescent="0.25">
      <c r="F108" s="38"/>
      <c r="G108" s="38"/>
    </row>
    <row r="109" spans="6:7" s="1" customFormat="1" x14ac:dyDescent="0.25">
      <c r="F109" s="38"/>
      <c r="G109" s="38"/>
    </row>
    <row r="110" spans="6:7" s="1" customFormat="1" x14ac:dyDescent="0.25">
      <c r="F110" s="38"/>
      <c r="G110" s="38"/>
    </row>
    <row r="111" spans="6:7" s="1" customFormat="1" x14ac:dyDescent="0.25">
      <c r="F111" s="38"/>
      <c r="G111" s="38"/>
    </row>
    <row r="112" spans="6:7" s="1" customFormat="1" x14ac:dyDescent="0.25">
      <c r="F112" s="38"/>
      <c r="G112" s="38"/>
    </row>
    <row r="113" spans="6:7" s="1" customFormat="1" x14ac:dyDescent="0.25">
      <c r="F113" s="38"/>
      <c r="G113" s="38"/>
    </row>
    <row r="114" spans="6:7" s="1" customFormat="1" x14ac:dyDescent="0.25">
      <c r="F114" s="38"/>
      <c r="G114" s="38"/>
    </row>
    <row r="115" spans="6:7" s="1" customFormat="1" x14ac:dyDescent="0.25">
      <c r="F115" s="38"/>
      <c r="G115" s="38"/>
    </row>
    <row r="116" spans="6:7" s="1" customFormat="1" x14ac:dyDescent="0.25">
      <c r="F116" s="38"/>
      <c r="G116" s="38"/>
    </row>
    <row r="117" spans="6:7" s="1" customFormat="1" x14ac:dyDescent="0.25">
      <c r="F117" s="38"/>
      <c r="G117" s="38"/>
    </row>
    <row r="118" spans="6:7" s="1" customFormat="1" x14ac:dyDescent="0.25">
      <c r="F118" s="38"/>
      <c r="G118" s="38"/>
    </row>
    <row r="119" spans="6:7" s="1" customFormat="1" x14ac:dyDescent="0.25">
      <c r="F119" s="38"/>
      <c r="G119" s="38"/>
    </row>
    <row r="120" spans="6:7" s="1" customFormat="1" x14ac:dyDescent="0.25">
      <c r="F120" s="38"/>
      <c r="G120" s="38"/>
    </row>
    <row r="121" spans="6:7" s="1" customFormat="1" x14ac:dyDescent="0.25">
      <c r="F121" s="38"/>
      <c r="G121" s="38"/>
    </row>
    <row r="122" spans="6:7" s="1" customFormat="1" x14ac:dyDescent="0.25">
      <c r="F122" s="38"/>
      <c r="G122" s="38"/>
    </row>
    <row r="123" spans="6:7" s="1" customFormat="1" x14ac:dyDescent="0.25">
      <c r="F123" s="38"/>
      <c r="G123" s="38"/>
    </row>
    <row r="124" spans="6:7" s="1" customFormat="1" x14ac:dyDescent="0.25">
      <c r="F124" s="38"/>
      <c r="G124" s="38"/>
    </row>
    <row r="125" spans="6:7" s="1" customFormat="1" x14ac:dyDescent="0.25">
      <c r="F125" s="38"/>
      <c r="G125" s="38"/>
    </row>
    <row r="126" spans="6:7" s="1" customFormat="1" x14ac:dyDescent="0.25">
      <c r="F126" s="38"/>
      <c r="G126" s="38"/>
    </row>
    <row r="127" spans="6:7" s="1" customFormat="1" x14ac:dyDescent="0.25">
      <c r="F127" s="38"/>
      <c r="G127" s="38"/>
    </row>
    <row r="128" spans="6:7" s="1" customFormat="1" x14ac:dyDescent="0.25">
      <c r="F128" s="38"/>
      <c r="G128" s="38"/>
    </row>
    <row r="129" spans="6:7" s="1" customFormat="1" x14ac:dyDescent="0.25">
      <c r="F129" s="38"/>
      <c r="G129" s="38"/>
    </row>
    <row r="130" spans="6:7" s="1" customFormat="1" x14ac:dyDescent="0.25">
      <c r="F130" s="38"/>
      <c r="G130" s="38"/>
    </row>
    <row r="131" spans="6:7" s="1" customFormat="1" x14ac:dyDescent="0.25">
      <c r="F131" s="38"/>
      <c r="G131" s="38"/>
    </row>
    <row r="132" spans="6:7" s="1" customFormat="1" x14ac:dyDescent="0.25">
      <c r="F132" s="38"/>
      <c r="G132" s="38"/>
    </row>
    <row r="133" spans="6:7" s="1" customFormat="1" x14ac:dyDescent="0.25">
      <c r="F133" s="38"/>
      <c r="G133" s="38"/>
    </row>
    <row r="134" spans="6:7" s="1" customFormat="1" x14ac:dyDescent="0.25">
      <c r="F134" s="38"/>
      <c r="G134" s="38"/>
    </row>
    <row r="135" spans="6:7" s="1" customFormat="1" x14ac:dyDescent="0.25">
      <c r="F135" s="38"/>
      <c r="G135" s="38"/>
    </row>
    <row r="136" spans="6:7" s="1" customFormat="1" x14ac:dyDescent="0.25">
      <c r="F136" s="38"/>
      <c r="G136" s="38"/>
    </row>
    <row r="137" spans="6:7" s="1" customFormat="1" x14ac:dyDescent="0.25">
      <c r="F137" s="38"/>
      <c r="G137" s="38"/>
    </row>
    <row r="138" spans="6:7" s="1" customFormat="1" x14ac:dyDescent="0.25">
      <c r="F138" s="38"/>
      <c r="G138" s="38"/>
    </row>
    <row r="139" spans="6:7" s="1" customFormat="1" x14ac:dyDescent="0.25">
      <c r="F139" s="38"/>
      <c r="G139" s="38"/>
    </row>
    <row r="140" spans="6:7" s="1" customFormat="1" x14ac:dyDescent="0.25">
      <c r="F140" s="38"/>
      <c r="G140" s="38"/>
    </row>
    <row r="141" spans="6:7" s="1" customFormat="1" x14ac:dyDescent="0.25">
      <c r="F141" s="38"/>
      <c r="G141" s="38"/>
    </row>
    <row r="142" spans="6:7" s="1" customFormat="1" x14ac:dyDescent="0.25">
      <c r="F142" s="38"/>
      <c r="G142" s="38"/>
    </row>
    <row r="143" spans="6:7" s="1" customFormat="1" x14ac:dyDescent="0.25">
      <c r="F143" s="38"/>
      <c r="G143" s="38"/>
    </row>
    <row r="144" spans="6:7" s="1" customFormat="1" x14ac:dyDescent="0.25">
      <c r="F144" s="38"/>
      <c r="G144" s="38"/>
    </row>
    <row r="145" spans="6:7" s="1" customFormat="1" x14ac:dyDescent="0.25">
      <c r="F145" s="38"/>
      <c r="G145" s="38"/>
    </row>
    <row r="146" spans="6:7" s="1" customFormat="1" x14ac:dyDescent="0.25">
      <c r="F146" s="38"/>
      <c r="G146" s="38"/>
    </row>
    <row r="147" spans="6:7" s="1" customFormat="1" x14ac:dyDescent="0.25">
      <c r="F147" s="38"/>
      <c r="G147" s="38"/>
    </row>
    <row r="148" spans="6:7" s="1" customFormat="1" x14ac:dyDescent="0.25">
      <c r="F148" s="38"/>
      <c r="G148" s="38"/>
    </row>
    <row r="149" spans="6:7" s="1" customFormat="1" x14ac:dyDescent="0.25">
      <c r="F149" s="38"/>
      <c r="G149" s="38"/>
    </row>
    <row r="150" spans="6:7" s="1" customFormat="1" x14ac:dyDescent="0.25">
      <c r="F150" s="38"/>
      <c r="G150" s="38"/>
    </row>
    <row r="151" spans="6:7" s="1" customFormat="1" x14ac:dyDescent="0.25">
      <c r="F151" s="38"/>
      <c r="G151" s="38"/>
    </row>
    <row r="152" spans="6:7" s="1" customFormat="1" x14ac:dyDescent="0.25">
      <c r="F152" s="38"/>
      <c r="G152" s="38"/>
    </row>
    <row r="153" spans="6:7" s="1" customFormat="1" x14ac:dyDescent="0.25">
      <c r="F153" s="38"/>
      <c r="G153" s="38"/>
    </row>
    <row r="154" spans="6:7" s="1" customFormat="1" x14ac:dyDescent="0.25">
      <c r="F154" s="38"/>
      <c r="G154" s="38"/>
    </row>
    <row r="155" spans="6:7" s="1" customFormat="1" x14ac:dyDescent="0.25">
      <c r="F155" s="38"/>
      <c r="G155" s="38"/>
    </row>
    <row r="156" spans="6:7" s="1" customFormat="1" x14ac:dyDescent="0.25">
      <c r="F156" s="38"/>
      <c r="G156" s="38"/>
    </row>
    <row r="157" spans="6:7" s="1" customFormat="1" x14ac:dyDescent="0.25">
      <c r="F157" s="38"/>
      <c r="G157" s="38"/>
    </row>
    <row r="158" spans="6:7" s="1" customFormat="1" x14ac:dyDescent="0.25">
      <c r="F158" s="38"/>
      <c r="G158" s="38"/>
    </row>
    <row r="159" spans="6:7" s="1" customFormat="1" x14ac:dyDescent="0.25">
      <c r="F159" s="38"/>
      <c r="G159" s="38"/>
    </row>
    <row r="160" spans="6:7" s="1" customFormat="1" x14ac:dyDescent="0.25">
      <c r="F160" s="38"/>
      <c r="G160" s="38"/>
    </row>
    <row r="161" spans="6:7" s="1" customFormat="1" x14ac:dyDescent="0.25">
      <c r="F161" s="38"/>
      <c r="G161" s="38"/>
    </row>
    <row r="162" spans="6:7" s="1" customFormat="1" x14ac:dyDescent="0.25">
      <c r="F162" s="38"/>
      <c r="G162" s="38"/>
    </row>
    <row r="163" spans="6:7" s="1" customFormat="1" x14ac:dyDescent="0.25">
      <c r="F163" s="38"/>
      <c r="G163" s="38"/>
    </row>
    <row r="164" spans="6:7" s="1" customFormat="1" x14ac:dyDescent="0.25">
      <c r="F164" s="38"/>
      <c r="G164" s="38"/>
    </row>
    <row r="165" spans="6:7" s="1" customFormat="1" x14ac:dyDescent="0.25">
      <c r="F165" s="38"/>
      <c r="G165" s="38"/>
    </row>
    <row r="166" spans="6:7" s="1" customFormat="1" x14ac:dyDescent="0.25">
      <c r="F166" s="38"/>
      <c r="G166" s="38"/>
    </row>
    <row r="167" spans="6:7" s="1" customFormat="1" x14ac:dyDescent="0.25">
      <c r="F167" s="38"/>
      <c r="G167" s="38"/>
    </row>
    <row r="168" spans="6:7" s="1" customFormat="1" x14ac:dyDescent="0.25">
      <c r="F168" s="38"/>
      <c r="G168" s="38"/>
    </row>
    <row r="169" spans="6:7" s="1" customFormat="1" x14ac:dyDescent="0.25">
      <c r="F169" s="38"/>
      <c r="G169" s="38"/>
    </row>
    <row r="170" spans="6:7" s="1" customFormat="1" x14ac:dyDescent="0.25">
      <c r="F170" s="38"/>
      <c r="G170" s="38"/>
    </row>
    <row r="171" spans="6:7" s="1" customFormat="1" x14ac:dyDescent="0.25">
      <c r="F171" s="38"/>
      <c r="G171" s="38"/>
    </row>
    <row r="172" spans="6:7" s="1" customFormat="1" x14ac:dyDescent="0.25">
      <c r="F172" s="38"/>
      <c r="G172" s="38"/>
    </row>
    <row r="173" spans="6:7" s="1" customFormat="1" x14ac:dyDescent="0.25">
      <c r="F173" s="38"/>
      <c r="G173" s="38"/>
    </row>
    <row r="174" spans="6:7" s="1" customFormat="1" x14ac:dyDescent="0.25">
      <c r="F174" s="38"/>
      <c r="G174" s="38"/>
    </row>
    <row r="175" spans="6:7" s="1" customFormat="1" x14ac:dyDescent="0.25">
      <c r="F175" s="38"/>
      <c r="G175" s="38"/>
    </row>
    <row r="176" spans="6:7" s="1" customFormat="1" x14ac:dyDescent="0.25">
      <c r="F176" s="38"/>
      <c r="G176" s="38"/>
    </row>
    <row r="177" spans="6:7" s="1" customFormat="1" x14ac:dyDescent="0.25">
      <c r="F177" s="38"/>
      <c r="G177" s="38"/>
    </row>
    <row r="178" spans="6:7" s="1" customFormat="1" x14ac:dyDescent="0.25">
      <c r="F178" s="38"/>
      <c r="G178" s="38"/>
    </row>
    <row r="179" spans="6:7" s="1" customFormat="1" x14ac:dyDescent="0.25">
      <c r="F179" s="38"/>
      <c r="G179" s="38"/>
    </row>
    <row r="180" spans="6:7" s="1" customFormat="1" x14ac:dyDescent="0.25">
      <c r="F180" s="38"/>
      <c r="G180" s="38"/>
    </row>
    <row r="181" spans="6:7" s="1" customFormat="1" x14ac:dyDescent="0.25">
      <c r="F181" s="38"/>
      <c r="G181" s="38"/>
    </row>
    <row r="182" spans="6:7" s="1" customFormat="1" x14ac:dyDescent="0.25">
      <c r="F182" s="38"/>
      <c r="G182" s="38"/>
    </row>
    <row r="183" spans="6:7" s="1" customFormat="1" x14ac:dyDescent="0.25">
      <c r="F183" s="38"/>
      <c r="G183" s="38"/>
    </row>
    <row r="184" spans="6:7" s="1" customFormat="1" x14ac:dyDescent="0.25">
      <c r="F184" s="38"/>
      <c r="G184" s="38"/>
    </row>
    <row r="185" spans="6:7" s="1" customFormat="1" x14ac:dyDescent="0.25">
      <c r="F185" s="38"/>
      <c r="G185" s="38"/>
    </row>
    <row r="186" spans="6:7" s="1" customFormat="1" x14ac:dyDescent="0.25">
      <c r="F186" s="38"/>
      <c r="G186" s="38"/>
    </row>
    <row r="187" spans="6:7" s="1" customFormat="1" x14ac:dyDescent="0.25">
      <c r="F187" s="38"/>
      <c r="G187" s="38"/>
    </row>
    <row r="188" spans="6:7" s="1" customFormat="1" x14ac:dyDescent="0.25">
      <c r="F188" s="38"/>
      <c r="G188" s="38"/>
    </row>
    <row r="189" spans="6:7" s="1" customFormat="1" x14ac:dyDescent="0.25">
      <c r="F189" s="38"/>
      <c r="G189" s="38"/>
    </row>
    <row r="190" spans="6:7" s="1" customFormat="1" x14ac:dyDescent="0.25">
      <c r="F190" s="38"/>
      <c r="G190" s="38"/>
    </row>
    <row r="191" spans="6:7" s="1" customFormat="1" x14ac:dyDescent="0.25">
      <c r="F191" s="38"/>
      <c r="G191" s="38"/>
    </row>
    <row r="192" spans="6:7" s="1" customFormat="1" x14ac:dyDescent="0.25">
      <c r="F192" s="38"/>
      <c r="G192" s="38"/>
    </row>
    <row r="193" spans="6:7" s="1" customFormat="1" x14ac:dyDescent="0.25">
      <c r="F193" s="38"/>
      <c r="G193" s="38"/>
    </row>
    <row r="194" spans="6:7" s="1" customFormat="1" x14ac:dyDescent="0.25">
      <c r="F194" s="38"/>
      <c r="G194" s="38"/>
    </row>
    <row r="195" spans="6:7" s="1" customFormat="1" x14ac:dyDescent="0.25">
      <c r="F195" s="38"/>
      <c r="G195" s="38"/>
    </row>
    <row r="196" spans="6:7" s="1" customFormat="1" x14ac:dyDescent="0.25">
      <c r="F196" s="38"/>
      <c r="G196" s="38"/>
    </row>
    <row r="197" spans="6:7" s="1" customFormat="1" x14ac:dyDescent="0.25">
      <c r="F197" s="38"/>
      <c r="G197" s="38"/>
    </row>
    <row r="198" spans="6:7" s="1" customFormat="1" x14ac:dyDescent="0.25">
      <c r="F198" s="38"/>
      <c r="G198" s="38"/>
    </row>
    <row r="199" spans="6:7" s="1" customFormat="1" x14ac:dyDescent="0.25">
      <c r="F199" s="38"/>
      <c r="G199" s="38"/>
    </row>
    <row r="200" spans="6:7" s="1" customFormat="1" x14ac:dyDescent="0.25">
      <c r="F200" s="38"/>
      <c r="G200" s="38"/>
    </row>
    <row r="201" spans="6:7" s="1" customFormat="1" x14ac:dyDescent="0.25">
      <c r="F201" s="38"/>
      <c r="G201" s="38"/>
    </row>
    <row r="202" spans="6:7" s="1" customFormat="1" x14ac:dyDescent="0.25">
      <c r="F202" s="38"/>
      <c r="G202" s="38"/>
    </row>
    <row r="203" spans="6:7" s="1" customFormat="1" x14ac:dyDescent="0.25">
      <c r="F203" s="38"/>
      <c r="G203" s="38"/>
    </row>
    <row r="204" spans="6:7" s="1" customFormat="1" x14ac:dyDescent="0.25">
      <c r="F204" s="38"/>
      <c r="G204" s="38"/>
    </row>
    <row r="205" spans="6:7" s="1" customFormat="1" x14ac:dyDescent="0.25">
      <c r="F205" s="38"/>
      <c r="G205" s="38"/>
    </row>
    <row r="206" spans="6:7" s="1" customFormat="1" x14ac:dyDescent="0.25">
      <c r="F206" s="38"/>
      <c r="G206" s="38"/>
    </row>
    <row r="207" spans="6:7" s="1" customFormat="1" x14ac:dyDescent="0.25">
      <c r="F207" s="38"/>
      <c r="G207" s="38"/>
    </row>
    <row r="208" spans="6:7" s="1" customFormat="1" x14ac:dyDescent="0.25">
      <c r="F208" s="38"/>
      <c r="G208" s="38"/>
    </row>
    <row r="209" spans="6:7" s="1" customFormat="1" x14ac:dyDescent="0.25">
      <c r="F209" s="38"/>
      <c r="G209" s="38"/>
    </row>
    <row r="210" spans="6:7" s="1" customFormat="1" x14ac:dyDescent="0.25">
      <c r="F210" s="38"/>
      <c r="G210" s="38"/>
    </row>
    <row r="211" spans="6:7" s="1" customFormat="1" x14ac:dyDescent="0.25">
      <c r="F211" s="38"/>
      <c r="G211" s="38"/>
    </row>
    <row r="212" spans="6:7" s="1" customFormat="1" x14ac:dyDescent="0.25">
      <c r="F212" s="38"/>
      <c r="G212" s="38"/>
    </row>
    <row r="213" spans="6:7" s="1" customFormat="1" x14ac:dyDescent="0.25">
      <c r="F213" s="38"/>
      <c r="G213" s="38"/>
    </row>
    <row r="214" spans="6:7" s="1" customFormat="1" x14ac:dyDescent="0.25">
      <c r="F214" s="38"/>
      <c r="G214" s="38"/>
    </row>
    <row r="215" spans="6:7" s="1" customFormat="1" x14ac:dyDescent="0.25">
      <c r="F215" s="38"/>
      <c r="G215" s="38"/>
    </row>
    <row r="216" spans="6:7" s="1" customFormat="1" x14ac:dyDescent="0.25">
      <c r="F216" s="38"/>
      <c r="G216" s="38"/>
    </row>
    <row r="217" spans="6:7" s="1" customFormat="1" x14ac:dyDescent="0.25">
      <c r="F217" s="38"/>
      <c r="G217" s="38"/>
    </row>
    <row r="218" spans="6:7" s="1" customFormat="1" x14ac:dyDescent="0.25">
      <c r="F218" s="38"/>
      <c r="G218" s="38"/>
    </row>
    <row r="219" spans="6:7" s="1" customFormat="1" x14ac:dyDescent="0.25">
      <c r="F219" s="38"/>
      <c r="G219" s="38"/>
    </row>
    <row r="220" spans="6:7" s="1" customFormat="1" x14ac:dyDescent="0.25">
      <c r="F220" s="38"/>
      <c r="G220" s="38"/>
    </row>
    <row r="221" spans="6:7" s="1" customFormat="1" x14ac:dyDescent="0.25">
      <c r="F221" s="38"/>
      <c r="G221" s="38"/>
    </row>
    <row r="222" spans="6:7" s="1" customFormat="1" x14ac:dyDescent="0.25">
      <c r="F222" s="38"/>
      <c r="G222" s="38"/>
    </row>
    <row r="223" spans="6:7" s="1" customFormat="1" x14ac:dyDescent="0.25">
      <c r="F223" s="38"/>
      <c r="G223" s="38"/>
    </row>
    <row r="224" spans="6:7" s="1" customFormat="1" x14ac:dyDescent="0.25">
      <c r="F224" s="38"/>
      <c r="G224" s="38"/>
    </row>
    <row r="225" spans="6:31" s="1" customFormat="1" x14ac:dyDescent="0.25">
      <c r="F225" s="38"/>
      <c r="G225" s="38"/>
    </row>
    <row r="226" spans="6:31" s="1" customFormat="1" x14ac:dyDescent="0.25">
      <c r="F226" s="38"/>
      <c r="G226" s="38"/>
    </row>
    <row r="227" spans="6:31" s="1" customFormat="1" x14ac:dyDescent="0.25">
      <c r="F227" s="38"/>
      <c r="G227" s="38"/>
    </row>
    <row r="228" spans="6:31" s="1" customFormat="1" x14ac:dyDescent="0.25">
      <c r="F228" s="38"/>
      <c r="G228" s="38"/>
    </row>
    <row r="229" spans="6:31" s="1" customFormat="1" x14ac:dyDescent="0.25">
      <c r="F229" s="38"/>
      <c r="G229" s="38"/>
    </row>
    <row r="230" spans="6:31" s="1" customFormat="1" x14ac:dyDescent="0.25">
      <c r="F230" s="38"/>
      <c r="G230" s="38"/>
    </row>
    <row r="231" spans="6:31" s="2" customFormat="1" x14ac:dyDescent="0.25">
      <c r="F231" s="18"/>
      <c r="G231" s="1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6:31" s="2" customFormat="1" x14ac:dyDescent="0.25">
      <c r="F232" s="18"/>
      <c r="G232" s="1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6:31" s="2" customFormat="1" x14ac:dyDescent="0.25">
      <c r="F233" s="18"/>
      <c r="G233" s="1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6:31" s="2" customFormat="1" x14ac:dyDescent="0.25">
      <c r="F234" s="18"/>
      <c r="G234" s="1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6:31" s="2" customFormat="1" x14ac:dyDescent="0.25">
      <c r="F235" s="18"/>
      <c r="G235" s="1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6:31" s="2" customFormat="1" x14ac:dyDescent="0.25">
      <c r="F236" s="18"/>
      <c r="G236" s="1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6:31" s="2" customFormat="1" x14ac:dyDescent="0.25">
      <c r="F237" s="18"/>
      <c r="G237" s="1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6:31" s="2" customFormat="1" x14ac:dyDescent="0.25">
      <c r="F238" s="18"/>
      <c r="G238" s="1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6:31" s="2" customFormat="1" x14ac:dyDescent="0.25">
      <c r="F239" s="18"/>
      <c r="G239" s="1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6:31" s="2" customFormat="1" x14ac:dyDescent="0.25">
      <c r="F240" s="18"/>
      <c r="G240" s="1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6:31" s="2" customFormat="1" x14ac:dyDescent="0.25">
      <c r="F241" s="18"/>
      <c r="G241" s="1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6:31" s="2" customFormat="1" x14ac:dyDescent="0.25">
      <c r="F242" s="18"/>
      <c r="G242" s="1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6:31" s="2" customFormat="1" x14ac:dyDescent="0.25">
      <c r="F243" s="18"/>
      <c r="G243" s="1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6:31" s="2" customFormat="1" x14ac:dyDescent="0.25">
      <c r="F244" s="18"/>
      <c r="G244" s="1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6:31" s="2" customFormat="1" x14ac:dyDescent="0.25">
      <c r="F245" s="18"/>
      <c r="G245" s="1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6:31" s="2" customFormat="1" x14ac:dyDescent="0.25">
      <c r="F246" s="18"/>
      <c r="G246" s="1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6:31" s="2" customFormat="1" x14ac:dyDescent="0.25">
      <c r="F247" s="18"/>
      <c r="G247" s="1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6:31" s="2" customFormat="1" x14ac:dyDescent="0.25">
      <c r="F248" s="18"/>
      <c r="G248" s="1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6:31" s="2" customFormat="1" x14ac:dyDescent="0.25">
      <c r="F249" s="18"/>
      <c r="G249" s="1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6:31" s="2" customFormat="1" x14ac:dyDescent="0.25">
      <c r="F250" s="18"/>
      <c r="G250" s="1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6:31" s="2" customFormat="1" x14ac:dyDescent="0.25">
      <c r="F251" s="18"/>
      <c r="G251" s="1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6:31" s="2" customFormat="1" x14ac:dyDescent="0.25">
      <c r="F252" s="18"/>
      <c r="G252" s="1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6:31" s="2" customFormat="1" x14ac:dyDescent="0.25">
      <c r="F253" s="18"/>
      <c r="G253" s="1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6:31" s="2" customFormat="1" x14ac:dyDescent="0.25">
      <c r="F254" s="18"/>
      <c r="G254" s="1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6:31" s="2" customFormat="1" x14ac:dyDescent="0.25">
      <c r="F255" s="18"/>
      <c r="G255" s="1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6:31" s="2" customFormat="1" x14ac:dyDescent="0.25">
      <c r="F256" s="18"/>
      <c r="G256" s="1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6:31" s="2" customFormat="1" x14ac:dyDescent="0.25">
      <c r="F257" s="18"/>
      <c r="G257" s="1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6:31" s="2" customFormat="1" x14ac:dyDescent="0.25">
      <c r="F258" s="18"/>
      <c r="G258" s="1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6:31" s="2" customFormat="1" x14ac:dyDescent="0.25">
      <c r="F259" s="18"/>
      <c r="G259" s="1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6:31" s="2" customFormat="1" x14ac:dyDescent="0.25">
      <c r="F260" s="18"/>
      <c r="G260" s="1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6:31" s="2" customFormat="1" x14ac:dyDescent="0.25">
      <c r="F261" s="18"/>
      <c r="G261" s="1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6:31" s="2" customFormat="1" x14ac:dyDescent="0.25">
      <c r="F262" s="18"/>
      <c r="G262" s="1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6:31" s="2" customFormat="1" x14ac:dyDescent="0.25">
      <c r="F263" s="18"/>
      <c r="G263" s="1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6:31" s="2" customFormat="1" x14ac:dyDescent="0.25">
      <c r="F264" s="18"/>
      <c r="G264" s="1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6:31" s="2" customFormat="1" x14ac:dyDescent="0.25">
      <c r="F265" s="18"/>
      <c r="G265" s="1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6:31" s="2" customFormat="1" x14ac:dyDescent="0.25">
      <c r="F266" s="18"/>
      <c r="G266" s="1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6:31" s="2" customFormat="1" x14ac:dyDescent="0.25">
      <c r="F267" s="18"/>
      <c r="G267" s="1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6:31" s="2" customFormat="1" x14ac:dyDescent="0.25">
      <c r="F268" s="18"/>
      <c r="G268" s="1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6:31" s="2" customFormat="1" x14ac:dyDescent="0.25">
      <c r="F269" s="18"/>
      <c r="G269" s="1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6:31" s="2" customFormat="1" x14ac:dyDescent="0.25">
      <c r="F270" s="18"/>
      <c r="G270" s="1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6:31" s="2" customFormat="1" x14ac:dyDescent="0.25">
      <c r="F271" s="18"/>
      <c r="G271" s="1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6:31" s="2" customFormat="1" x14ac:dyDescent="0.25">
      <c r="F272" s="18"/>
      <c r="G272" s="1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6:31" s="2" customFormat="1" x14ac:dyDescent="0.25">
      <c r="F273" s="18"/>
      <c r="G273" s="1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6:31" s="2" customFormat="1" x14ac:dyDescent="0.25">
      <c r="F274" s="18"/>
      <c r="G274" s="1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6:31" s="2" customFormat="1" x14ac:dyDescent="0.25">
      <c r="F275" s="18"/>
      <c r="G275" s="1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6:31" s="2" customFormat="1" x14ac:dyDescent="0.25">
      <c r="F276" s="18"/>
      <c r="G276" s="1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6:31" s="2" customFormat="1" x14ac:dyDescent="0.25">
      <c r="F277" s="18"/>
      <c r="G277" s="1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6:31" s="2" customFormat="1" x14ac:dyDescent="0.25">
      <c r="F278" s="18"/>
      <c r="G278" s="1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6:31" s="2" customFormat="1" x14ac:dyDescent="0.25">
      <c r="F279" s="18"/>
      <c r="G279" s="1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6:31" s="2" customFormat="1" x14ac:dyDescent="0.25">
      <c r="F280" s="18"/>
      <c r="G280" s="1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6:31" s="2" customFormat="1" x14ac:dyDescent="0.25">
      <c r="F281" s="18"/>
      <c r="G281" s="1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6:31" s="2" customFormat="1" x14ac:dyDescent="0.25">
      <c r="F282" s="18"/>
      <c r="G282" s="1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6:31" s="2" customFormat="1" x14ac:dyDescent="0.25">
      <c r="F283" s="18"/>
      <c r="G283" s="1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6:31" s="2" customFormat="1" x14ac:dyDescent="0.25">
      <c r="F284" s="18"/>
      <c r="G284" s="1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6:31" s="2" customFormat="1" x14ac:dyDescent="0.25">
      <c r="F285" s="18"/>
      <c r="G285" s="1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6:31" s="2" customFormat="1" x14ac:dyDescent="0.25">
      <c r="F286" s="18"/>
      <c r="G286" s="1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6:31" s="2" customFormat="1" x14ac:dyDescent="0.25">
      <c r="F287" s="18"/>
      <c r="G287" s="1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6:31" s="2" customFormat="1" x14ac:dyDescent="0.25">
      <c r="F288" s="18"/>
      <c r="G288" s="1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6:31" s="2" customFormat="1" x14ac:dyDescent="0.25">
      <c r="F289" s="18"/>
      <c r="G289" s="1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6:31" s="2" customFormat="1" x14ac:dyDescent="0.25">
      <c r="F290" s="18"/>
      <c r="G290" s="1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6:31" s="2" customFormat="1" x14ac:dyDescent="0.25">
      <c r="F291" s="18"/>
      <c r="G291" s="1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6:31" s="2" customFormat="1" x14ac:dyDescent="0.25">
      <c r="F292" s="18"/>
      <c r="G292" s="1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6:31" s="2" customFormat="1" x14ac:dyDescent="0.25">
      <c r="F293" s="18"/>
      <c r="G293" s="1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6:31" s="2" customFormat="1" x14ac:dyDescent="0.25">
      <c r="F294" s="18"/>
      <c r="G294" s="1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6:31" s="2" customFormat="1" x14ac:dyDescent="0.25">
      <c r="F295" s="18"/>
      <c r="G295" s="1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6:31" s="2" customFormat="1" x14ac:dyDescent="0.25">
      <c r="F296" s="18"/>
      <c r="G296" s="1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6:31" s="2" customFormat="1" x14ac:dyDescent="0.25">
      <c r="F297" s="18"/>
      <c r="G297" s="1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6:31" s="2" customFormat="1" x14ac:dyDescent="0.25">
      <c r="F298" s="18"/>
      <c r="G298" s="1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6:31" s="2" customFormat="1" x14ac:dyDescent="0.25">
      <c r="F299" s="18"/>
      <c r="G299" s="1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6:31" s="2" customFormat="1" x14ac:dyDescent="0.25">
      <c r="F300" s="18"/>
      <c r="G300" s="1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6:31" s="2" customFormat="1" x14ac:dyDescent="0.25">
      <c r="F301" s="18"/>
      <c r="G301" s="1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6:31" s="2" customFormat="1" x14ac:dyDescent="0.25">
      <c r="F302" s="18"/>
      <c r="G302" s="1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6:31" s="2" customFormat="1" x14ac:dyDescent="0.25">
      <c r="F303" s="18"/>
      <c r="G303" s="1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6:31" s="2" customFormat="1" x14ac:dyDescent="0.25">
      <c r="F304" s="18"/>
      <c r="G304" s="1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6:31" s="2" customFormat="1" x14ac:dyDescent="0.25">
      <c r="F305" s="18"/>
      <c r="G305" s="1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6:31" s="2" customFormat="1" x14ac:dyDescent="0.25">
      <c r="F306" s="18"/>
      <c r="G306" s="1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6:31" s="2" customFormat="1" x14ac:dyDescent="0.25">
      <c r="F307" s="18"/>
      <c r="G307" s="1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6:31" s="2" customFormat="1" x14ac:dyDescent="0.25">
      <c r="F308" s="18"/>
      <c r="G308" s="1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6:31" s="2" customFormat="1" x14ac:dyDescent="0.25">
      <c r="F309" s="18"/>
      <c r="G309" s="1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6:31" s="2" customFormat="1" x14ac:dyDescent="0.25">
      <c r="F310" s="18"/>
      <c r="G310" s="1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6:31" s="2" customFormat="1" x14ac:dyDescent="0.25">
      <c r="F311" s="18"/>
      <c r="G311" s="1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6:31" s="2" customFormat="1" x14ac:dyDescent="0.25">
      <c r="F312" s="18"/>
      <c r="G312" s="1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6:31" s="2" customFormat="1" x14ac:dyDescent="0.25">
      <c r="F313" s="18"/>
      <c r="G313" s="1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6:31" s="2" customFormat="1" x14ac:dyDescent="0.25">
      <c r="F314" s="18"/>
      <c r="G314" s="1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6:31" s="2" customFormat="1" x14ac:dyDescent="0.25">
      <c r="F315" s="18"/>
      <c r="G315" s="1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6:31" s="2" customFormat="1" x14ac:dyDescent="0.25">
      <c r="F316" s="18"/>
      <c r="G316" s="1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6:31" s="2" customFormat="1" x14ac:dyDescent="0.25">
      <c r="F317" s="18"/>
      <c r="G317" s="1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6:31" s="2" customFormat="1" x14ac:dyDescent="0.25">
      <c r="F318" s="18"/>
      <c r="G318" s="1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6:31" s="2" customFormat="1" x14ac:dyDescent="0.25">
      <c r="F319" s="18"/>
      <c r="G319" s="1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6:31" s="2" customFormat="1" x14ac:dyDescent="0.25">
      <c r="F320" s="18"/>
      <c r="G320" s="1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6:31" s="2" customFormat="1" x14ac:dyDescent="0.25">
      <c r="F321" s="18"/>
      <c r="G321" s="1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6:31" s="2" customFormat="1" x14ac:dyDescent="0.25">
      <c r="F322" s="18"/>
      <c r="G322" s="1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6:31" s="2" customFormat="1" x14ac:dyDescent="0.25">
      <c r="F323" s="18"/>
      <c r="G323" s="1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6:31" s="2" customFormat="1" x14ac:dyDescent="0.25">
      <c r="F324" s="18"/>
      <c r="G324" s="1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6:31" s="2" customFormat="1" x14ac:dyDescent="0.25">
      <c r="F325" s="18"/>
      <c r="G325" s="1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6:31" s="2" customFormat="1" x14ac:dyDescent="0.25">
      <c r="F326" s="18"/>
      <c r="G326" s="1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6:31" s="2" customFormat="1" x14ac:dyDescent="0.25">
      <c r="F327" s="18"/>
      <c r="G327" s="1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6:31" s="2" customFormat="1" x14ac:dyDescent="0.25">
      <c r="F328" s="18"/>
      <c r="G328" s="1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6:31" s="2" customFormat="1" x14ac:dyDescent="0.25">
      <c r="F329" s="18"/>
      <c r="G329" s="1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6:31" s="2" customFormat="1" x14ac:dyDescent="0.25">
      <c r="F330" s="18"/>
      <c r="G330" s="1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6:31" s="2" customFormat="1" x14ac:dyDescent="0.25">
      <c r="F331" s="18"/>
      <c r="G331" s="1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6:31" s="2" customFormat="1" x14ac:dyDescent="0.25">
      <c r="F332" s="18"/>
      <c r="G332" s="1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6:31" s="2" customFormat="1" x14ac:dyDescent="0.25">
      <c r="F333" s="18"/>
      <c r="G333" s="1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6:31" s="2" customFormat="1" x14ac:dyDescent="0.25">
      <c r="F334" s="18"/>
      <c r="G334" s="1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6:31" s="2" customFormat="1" x14ac:dyDescent="0.25">
      <c r="F335" s="18"/>
      <c r="G335" s="1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6:31" s="2" customFormat="1" x14ac:dyDescent="0.25">
      <c r="F336" s="18"/>
      <c r="G336" s="1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6:31" s="2" customFormat="1" x14ac:dyDescent="0.25">
      <c r="F337" s="18"/>
      <c r="G337" s="1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6:31" s="2" customFormat="1" x14ac:dyDescent="0.25">
      <c r="F338" s="18"/>
      <c r="G338" s="1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6:31" s="2" customFormat="1" x14ac:dyDescent="0.25">
      <c r="F339" s="18"/>
      <c r="G339" s="1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6:31" s="2" customFormat="1" x14ac:dyDescent="0.25">
      <c r="F340" s="18"/>
      <c r="G340" s="1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6:31" s="2" customFormat="1" x14ac:dyDescent="0.25">
      <c r="F341" s="18"/>
      <c r="G341" s="1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6:31" s="2" customFormat="1" x14ac:dyDescent="0.25">
      <c r="F342" s="18"/>
      <c r="G342" s="1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6:31" s="2" customFormat="1" x14ac:dyDescent="0.25">
      <c r="F343" s="18"/>
      <c r="G343" s="1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6:31" s="2" customFormat="1" x14ac:dyDescent="0.25">
      <c r="F344" s="18"/>
      <c r="G344" s="1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6:31" s="2" customFormat="1" x14ac:dyDescent="0.25">
      <c r="F345" s="18"/>
      <c r="G345" s="1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6:31" s="2" customFormat="1" x14ac:dyDescent="0.25">
      <c r="F346" s="18"/>
      <c r="G346" s="1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6:31" s="2" customFormat="1" x14ac:dyDescent="0.25">
      <c r="F347" s="18"/>
      <c r="G347" s="1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6:31" s="2" customFormat="1" x14ac:dyDescent="0.25">
      <c r="F348" s="18"/>
      <c r="G348" s="1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6:31" s="2" customFormat="1" x14ac:dyDescent="0.25">
      <c r="F349" s="18"/>
      <c r="G349" s="1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6:31" s="2" customFormat="1" x14ac:dyDescent="0.25">
      <c r="F350" s="18"/>
      <c r="G350" s="1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6:31" s="2" customFormat="1" x14ac:dyDescent="0.25">
      <c r="F351" s="18"/>
      <c r="G351" s="1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6:31" s="2" customFormat="1" x14ac:dyDescent="0.25">
      <c r="F352" s="18"/>
      <c r="G352" s="1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6:31" s="2" customFormat="1" x14ac:dyDescent="0.25">
      <c r="F353" s="18"/>
      <c r="G353" s="1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6:31" s="2" customFormat="1" x14ac:dyDescent="0.25">
      <c r="F354" s="18"/>
      <c r="G354" s="1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6:31" s="2" customFormat="1" x14ac:dyDescent="0.25">
      <c r="F355" s="18"/>
      <c r="G355" s="1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6:31" s="2" customFormat="1" x14ac:dyDescent="0.25">
      <c r="F356" s="18"/>
      <c r="G356" s="1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6:31" s="2" customFormat="1" x14ac:dyDescent="0.25">
      <c r="F357" s="18"/>
      <c r="G357" s="1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6:31" s="2" customFormat="1" x14ac:dyDescent="0.25">
      <c r="F358" s="18"/>
      <c r="G358" s="1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6:31" s="2" customFormat="1" x14ac:dyDescent="0.25">
      <c r="F359" s="18"/>
      <c r="G359" s="1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6:31" s="2" customFormat="1" x14ac:dyDescent="0.25">
      <c r="F360" s="18"/>
      <c r="G360" s="1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6:31" s="2" customFormat="1" x14ac:dyDescent="0.25">
      <c r="F361" s="18"/>
      <c r="G361" s="1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6:31" s="2" customFormat="1" x14ac:dyDescent="0.25">
      <c r="F362" s="18"/>
      <c r="G362" s="1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6:31" s="2" customFormat="1" x14ac:dyDescent="0.25">
      <c r="F363" s="18"/>
      <c r="G363" s="1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6:31" s="2" customFormat="1" x14ac:dyDescent="0.25">
      <c r="F364" s="18"/>
      <c r="G364" s="1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6:31" s="2" customFormat="1" x14ac:dyDescent="0.25">
      <c r="F365" s="18"/>
      <c r="G365" s="1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6:31" s="2" customFormat="1" x14ac:dyDescent="0.25">
      <c r="F366" s="18"/>
      <c r="G366" s="1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6:31" s="2" customFormat="1" x14ac:dyDescent="0.25">
      <c r="F367" s="18"/>
      <c r="G367" s="1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6:31" s="2" customFormat="1" x14ac:dyDescent="0.25">
      <c r="F368" s="18"/>
      <c r="G368" s="1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6:31" s="2" customFormat="1" x14ac:dyDescent="0.25">
      <c r="F369" s="18"/>
      <c r="G369" s="1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6:31" s="2" customFormat="1" x14ac:dyDescent="0.25">
      <c r="F370" s="18"/>
      <c r="G370" s="1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6:31" s="2" customFormat="1" x14ac:dyDescent="0.25">
      <c r="F371" s="18"/>
      <c r="G371" s="1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6:31" s="2" customFormat="1" x14ac:dyDescent="0.25">
      <c r="F372" s="18"/>
      <c r="G372" s="1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6:31" s="2" customFormat="1" x14ac:dyDescent="0.25">
      <c r="F373" s="18"/>
      <c r="G373" s="1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6:31" s="2" customFormat="1" x14ac:dyDescent="0.25">
      <c r="F374" s="18"/>
      <c r="G374" s="1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6:31" s="2" customFormat="1" x14ac:dyDescent="0.25">
      <c r="F375" s="18"/>
      <c r="G375" s="1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6:31" s="2" customFormat="1" x14ac:dyDescent="0.25">
      <c r="F376" s="18"/>
      <c r="G376" s="1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6:31" s="2" customFormat="1" x14ac:dyDescent="0.25">
      <c r="F377" s="18"/>
      <c r="G377" s="1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6:31" s="2" customFormat="1" x14ac:dyDescent="0.25">
      <c r="F378" s="18"/>
      <c r="G378" s="1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6:31" s="2" customFormat="1" x14ac:dyDescent="0.25">
      <c r="F379" s="18"/>
      <c r="G379" s="1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6:31" s="2" customFormat="1" x14ac:dyDescent="0.25">
      <c r="F380" s="18"/>
      <c r="G380" s="1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6:31" s="2" customFormat="1" x14ac:dyDescent="0.25">
      <c r="F381" s="18"/>
      <c r="G381" s="1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6:31" s="2" customFormat="1" x14ac:dyDescent="0.25">
      <c r="F382" s="18"/>
      <c r="G382" s="1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6:31" s="2" customFormat="1" x14ac:dyDescent="0.25">
      <c r="F383" s="18"/>
      <c r="G383" s="1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6:31" s="2" customFormat="1" x14ac:dyDescent="0.25">
      <c r="F384" s="18"/>
      <c r="G384" s="1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6:31" s="2" customFormat="1" x14ac:dyDescent="0.25">
      <c r="F385" s="18"/>
      <c r="G385" s="1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6:31" s="2" customFormat="1" x14ac:dyDescent="0.25">
      <c r="F386" s="18"/>
      <c r="G386" s="1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6:31" s="2" customFormat="1" x14ac:dyDescent="0.25">
      <c r="F387" s="18"/>
      <c r="G387" s="1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6:31" s="2" customFormat="1" x14ac:dyDescent="0.25">
      <c r="F388" s="18"/>
      <c r="G388" s="1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6:31" s="2" customFormat="1" x14ac:dyDescent="0.25">
      <c r="F389" s="18"/>
      <c r="G389" s="1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6:31" s="2" customFormat="1" x14ac:dyDescent="0.25">
      <c r="F390" s="18"/>
      <c r="G390" s="1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6:31" s="2" customFormat="1" x14ac:dyDescent="0.25">
      <c r="F391" s="18"/>
      <c r="G391" s="1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6:31" s="2" customFormat="1" x14ac:dyDescent="0.25">
      <c r="F392" s="18"/>
      <c r="G392" s="1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6:31" s="2" customFormat="1" x14ac:dyDescent="0.25">
      <c r="F393" s="18"/>
      <c r="G393" s="1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6:31" s="2" customFormat="1" x14ac:dyDescent="0.25">
      <c r="F394" s="18"/>
      <c r="G394" s="1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6:31" s="2" customFormat="1" x14ac:dyDescent="0.25">
      <c r="F395" s="18"/>
      <c r="G395" s="1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6:31" s="2" customFormat="1" x14ac:dyDescent="0.25">
      <c r="F396" s="18"/>
      <c r="G396" s="1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6:31" s="2" customFormat="1" x14ac:dyDescent="0.25">
      <c r="F397" s="18"/>
      <c r="G397" s="1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6:31" s="2" customFormat="1" x14ac:dyDescent="0.25">
      <c r="F398" s="18"/>
      <c r="G398" s="1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6:31" s="2" customFormat="1" x14ac:dyDescent="0.25">
      <c r="F399" s="18"/>
      <c r="G399" s="1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6:31" s="2" customFormat="1" x14ac:dyDescent="0.25">
      <c r="F400" s="18"/>
      <c r="G400" s="1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6:31" s="2" customFormat="1" x14ac:dyDescent="0.25">
      <c r="F401" s="18"/>
      <c r="G401" s="1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6:31" s="2" customFormat="1" x14ac:dyDescent="0.25">
      <c r="F402" s="18"/>
      <c r="G402" s="1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6:31" s="2" customFormat="1" x14ac:dyDescent="0.25">
      <c r="F403" s="18"/>
      <c r="G403" s="1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6:31" s="2" customFormat="1" x14ac:dyDescent="0.25">
      <c r="F404" s="18"/>
      <c r="G404" s="1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6:31" s="2" customFormat="1" x14ac:dyDescent="0.25">
      <c r="F405" s="18"/>
      <c r="G405" s="1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6:31" s="2" customFormat="1" x14ac:dyDescent="0.25">
      <c r="F406" s="18"/>
      <c r="G406" s="1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6:31" s="2" customFormat="1" x14ac:dyDescent="0.25">
      <c r="F407" s="18"/>
      <c r="G407" s="1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6:31" s="2" customFormat="1" x14ac:dyDescent="0.25">
      <c r="F408" s="18"/>
      <c r="G408" s="1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6:31" s="2" customFormat="1" x14ac:dyDescent="0.25">
      <c r="F409" s="18"/>
      <c r="G409" s="1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6:31" s="2" customFormat="1" x14ac:dyDescent="0.25">
      <c r="F410" s="18"/>
      <c r="G410" s="1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6:31" s="2" customFormat="1" x14ac:dyDescent="0.25">
      <c r="F411" s="18"/>
      <c r="G411" s="1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6:31" s="2" customFormat="1" x14ac:dyDescent="0.25">
      <c r="F412" s="18"/>
      <c r="G412" s="1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6:31" s="2" customFormat="1" x14ac:dyDescent="0.25">
      <c r="F413" s="18"/>
      <c r="G413" s="1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6:31" s="2" customFormat="1" x14ac:dyDescent="0.25">
      <c r="F414" s="18"/>
      <c r="G414" s="1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6:31" s="2" customFormat="1" x14ac:dyDescent="0.25">
      <c r="F415" s="18"/>
      <c r="G415" s="1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6:31" s="2" customFormat="1" x14ac:dyDescent="0.25">
      <c r="F416" s="18"/>
      <c r="G416" s="1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6:31" s="2" customFormat="1" x14ac:dyDescent="0.25">
      <c r="F417" s="18"/>
      <c r="G417" s="1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6:31" s="2" customFormat="1" x14ac:dyDescent="0.25">
      <c r="F418" s="18"/>
      <c r="G418" s="1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6:31" s="2" customFormat="1" x14ac:dyDescent="0.25">
      <c r="F419" s="18"/>
      <c r="G419" s="1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6:31" s="2" customFormat="1" x14ac:dyDescent="0.25">
      <c r="F420" s="18"/>
      <c r="G420" s="1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6:31" s="2" customFormat="1" x14ac:dyDescent="0.25">
      <c r="F421" s="18"/>
      <c r="G421" s="1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6:31" s="2" customFormat="1" x14ac:dyDescent="0.25">
      <c r="F422" s="18"/>
      <c r="G422" s="1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6:31" s="2" customFormat="1" x14ac:dyDescent="0.25">
      <c r="F423" s="18"/>
      <c r="G423" s="1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6:31" s="2" customFormat="1" x14ac:dyDescent="0.25">
      <c r="F424" s="18"/>
      <c r="G424" s="1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6:31" s="2" customFormat="1" x14ac:dyDescent="0.25">
      <c r="F425" s="18"/>
      <c r="G425" s="1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6:31" s="2" customFormat="1" x14ac:dyDescent="0.25">
      <c r="F426" s="18"/>
      <c r="G426" s="1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6:31" s="2" customFormat="1" x14ac:dyDescent="0.25">
      <c r="F427" s="18"/>
      <c r="G427" s="1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6:31" s="2" customFormat="1" x14ac:dyDescent="0.25">
      <c r="F428" s="18"/>
      <c r="G428" s="1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6:31" s="2" customFormat="1" x14ac:dyDescent="0.25">
      <c r="F429" s="18"/>
      <c r="G429" s="1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6:31" s="2" customFormat="1" x14ac:dyDescent="0.25">
      <c r="F430" s="18"/>
      <c r="G430" s="1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6:31" s="2" customFormat="1" x14ac:dyDescent="0.25">
      <c r="F431" s="18"/>
      <c r="G431" s="1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6:31" s="2" customFormat="1" x14ac:dyDescent="0.25">
      <c r="F432" s="18"/>
      <c r="G432" s="1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6:31" s="2" customFormat="1" x14ac:dyDescent="0.25">
      <c r="F433" s="18"/>
      <c r="G433" s="1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6:31" s="2" customFormat="1" x14ac:dyDescent="0.25">
      <c r="F434" s="18"/>
      <c r="G434" s="1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6:31" s="2" customFormat="1" x14ac:dyDescent="0.25">
      <c r="F435" s="18"/>
      <c r="G435" s="1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6:31" s="2" customFormat="1" x14ac:dyDescent="0.25">
      <c r="F436" s="18"/>
      <c r="G436" s="1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6:31" s="2" customFormat="1" x14ac:dyDescent="0.25">
      <c r="F437" s="18"/>
      <c r="G437" s="1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6:31" s="2" customFormat="1" x14ac:dyDescent="0.25">
      <c r="F438" s="18"/>
      <c r="G438" s="1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6:31" s="2" customFormat="1" x14ac:dyDescent="0.25">
      <c r="F439" s="18"/>
      <c r="G439" s="1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6:31" s="2" customFormat="1" x14ac:dyDescent="0.25">
      <c r="F440" s="18"/>
      <c r="G440" s="1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6:31" s="2" customFormat="1" x14ac:dyDescent="0.25">
      <c r="F441" s="18"/>
      <c r="G441" s="1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6:31" s="2" customFormat="1" x14ac:dyDescent="0.25">
      <c r="F442" s="18"/>
      <c r="G442" s="1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6:31" s="2" customFormat="1" x14ac:dyDescent="0.25">
      <c r="F443" s="18"/>
      <c r="G443" s="1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6:31" s="2" customFormat="1" x14ac:dyDescent="0.25">
      <c r="F444" s="18"/>
      <c r="G444" s="1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6:31" s="2" customFormat="1" x14ac:dyDescent="0.25">
      <c r="F445" s="18"/>
      <c r="G445" s="1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6:31" s="2" customFormat="1" x14ac:dyDescent="0.25">
      <c r="F446" s="18"/>
      <c r="G446" s="1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6:31" s="2" customFormat="1" x14ac:dyDescent="0.25">
      <c r="F447" s="18"/>
      <c r="G447" s="1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6:31" s="2" customFormat="1" x14ac:dyDescent="0.25">
      <c r="F448" s="18"/>
      <c r="G448" s="1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6:31" s="2" customFormat="1" x14ac:dyDescent="0.25">
      <c r="F449" s="18"/>
      <c r="G449" s="1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6:31" s="2" customFormat="1" x14ac:dyDescent="0.25">
      <c r="F450" s="18"/>
      <c r="G450" s="1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6:31" s="2" customFormat="1" x14ac:dyDescent="0.25">
      <c r="F451" s="18"/>
      <c r="G451" s="1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6:31" s="2" customFormat="1" x14ac:dyDescent="0.25">
      <c r="F452" s="18"/>
      <c r="G452" s="1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6:31" s="2" customFormat="1" x14ac:dyDescent="0.25">
      <c r="F453" s="18"/>
      <c r="G453" s="1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6:31" s="2" customFormat="1" x14ac:dyDescent="0.25">
      <c r="F454" s="18"/>
      <c r="G454" s="1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6:31" s="2" customFormat="1" x14ac:dyDescent="0.25">
      <c r="F455" s="18"/>
      <c r="G455" s="1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6:31" s="2" customFormat="1" x14ac:dyDescent="0.25">
      <c r="F456" s="18"/>
      <c r="G456" s="1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6:31" s="2" customFormat="1" x14ac:dyDescent="0.25">
      <c r="F457" s="18"/>
      <c r="G457" s="1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6:31" s="2" customFormat="1" x14ac:dyDescent="0.25">
      <c r="F458" s="18"/>
      <c r="G458" s="1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6:31" s="2" customFormat="1" x14ac:dyDescent="0.25">
      <c r="F459" s="18"/>
      <c r="G459" s="1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6:31" s="2" customFormat="1" x14ac:dyDescent="0.25">
      <c r="F460" s="18"/>
      <c r="G460" s="1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6:31" s="2" customFormat="1" x14ac:dyDescent="0.25">
      <c r="F461" s="18"/>
      <c r="G461" s="1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6:31" s="2" customFormat="1" x14ac:dyDescent="0.25">
      <c r="F462" s="18"/>
      <c r="G462" s="1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6:31" s="2" customFormat="1" x14ac:dyDescent="0.25">
      <c r="F463" s="18"/>
      <c r="G463" s="1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6:31" s="2" customFormat="1" x14ac:dyDescent="0.25">
      <c r="F464" s="18"/>
      <c r="G464" s="1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6:31" s="2" customFormat="1" x14ac:dyDescent="0.25">
      <c r="F465" s="18"/>
      <c r="G465" s="1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6:31" s="2" customFormat="1" x14ac:dyDescent="0.25">
      <c r="F466" s="18"/>
      <c r="G466" s="1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6:31" s="2" customFormat="1" x14ac:dyDescent="0.25">
      <c r="F467" s="18"/>
      <c r="G467" s="1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6:31" s="2" customFormat="1" x14ac:dyDescent="0.25">
      <c r="F468" s="18"/>
      <c r="G468" s="1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6:31" s="2" customFormat="1" x14ac:dyDescent="0.25">
      <c r="F469" s="18"/>
      <c r="G469" s="1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6:31" s="2" customFormat="1" x14ac:dyDescent="0.25">
      <c r="F470" s="18"/>
      <c r="G470" s="1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6:31" s="2" customFormat="1" x14ac:dyDescent="0.25">
      <c r="F471" s="18"/>
      <c r="G471" s="1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6:31" s="2" customFormat="1" x14ac:dyDescent="0.25">
      <c r="F472" s="18"/>
      <c r="G472" s="1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6:31" s="2" customFormat="1" x14ac:dyDescent="0.25">
      <c r="F473" s="18"/>
      <c r="G473" s="1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6:31" s="2" customFormat="1" x14ac:dyDescent="0.25">
      <c r="F474" s="18"/>
      <c r="G474" s="1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6:31" s="2" customFormat="1" x14ac:dyDescent="0.25">
      <c r="F475" s="18"/>
      <c r="G475" s="1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6:31" s="2" customFormat="1" x14ac:dyDescent="0.25">
      <c r="F476" s="18"/>
      <c r="G476" s="1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6:31" s="2" customFormat="1" x14ac:dyDescent="0.25">
      <c r="F477" s="18"/>
      <c r="G477" s="1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6:31" s="2" customFormat="1" x14ac:dyDescent="0.25">
      <c r="F478" s="18"/>
      <c r="G478" s="1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6:31" s="2" customFormat="1" x14ac:dyDescent="0.25">
      <c r="F479" s="18"/>
      <c r="G479" s="1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6:31" s="2" customFormat="1" x14ac:dyDescent="0.25">
      <c r="F480" s="18"/>
      <c r="G480" s="1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6:31" s="2" customFormat="1" x14ac:dyDescent="0.25">
      <c r="F481" s="18"/>
      <c r="G481" s="1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6:31" s="2" customFormat="1" x14ac:dyDescent="0.25">
      <c r="F482" s="18"/>
      <c r="G482" s="1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6:31" s="2" customFormat="1" x14ac:dyDescent="0.25">
      <c r="F483" s="18"/>
      <c r="G483" s="1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6:31" s="2" customFormat="1" x14ac:dyDescent="0.25">
      <c r="F484" s="18"/>
      <c r="G484" s="1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6:31" s="2" customFormat="1" x14ac:dyDescent="0.25">
      <c r="F485" s="18"/>
      <c r="G485" s="1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6:31" s="2" customFormat="1" x14ac:dyDescent="0.25">
      <c r="F486" s="18"/>
      <c r="G486" s="1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6:31" s="2" customFormat="1" x14ac:dyDescent="0.25">
      <c r="F487" s="18"/>
      <c r="G487" s="1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6:31" s="2" customFormat="1" x14ac:dyDescent="0.25">
      <c r="F488" s="18"/>
      <c r="G488" s="1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6:31" s="2" customFormat="1" x14ac:dyDescent="0.25">
      <c r="F489" s="18"/>
      <c r="G489" s="1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6:31" s="2" customFormat="1" x14ac:dyDescent="0.25">
      <c r="F490" s="18"/>
      <c r="G490" s="1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6:31" s="2" customFormat="1" x14ac:dyDescent="0.25">
      <c r="F491" s="18"/>
      <c r="G491" s="1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6:31" s="2" customFormat="1" x14ac:dyDescent="0.25">
      <c r="F492" s="18"/>
      <c r="G492" s="1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6:31" s="2" customFormat="1" x14ac:dyDescent="0.25">
      <c r="F493" s="18"/>
      <c r="G493" s="1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6:31" s="2" customFormat="1" x14ac:dyDescent="0.25">
      <c r="F494" s="18"/>
      <c r="G494" s="1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6:31" s="2" customFormat="1" x14ac:dyDescent="0.25">
      <c r="F495" s="18"/>
      <c r="G495" s="1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6:31" s="2" customFormat="1" x14ac:dyDescent="0.25">
      <c r="F496" s="18"/>
      <c r="G496" s="1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6:31" s="2" customFormat="1" x14ac:dyDescent="0.25">
      <c r="F497" s="18"/>
      <c r="G497" s="1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6:31" s="2" customFormat="1" x14ac:dyDescent="0.25">
      <c r="F498" s="18"/>
      <c r="G498" s="1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6:31" s="2" customFormat="1" x14ac:dyDescent="0.25">
      <c r="F499" s="18"/>
      <c r="G499" s="1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6:31" s="2" customFormat="1" x14ac:dyDescent="0.25">
      <c r="F500" s="18"/>
      <c r="G500" s="1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6:31" s="2" customFormat="1" x14ac:dyDescent="0.25">
      <c r="F501" s="18"/>
      <c r="G501" s="1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6:31" s="2" customFormat="1" x14ac:dyDescent="0.25">
      <c r="F502" s="18"/>
      <c r="G502" s="1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6:31" s="2" customFormat="1" x14ac:dyDescent="0.25">
      <c r="F503" s="18"/>
      <c r="G503" s="1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6:31" s="2" customFormat="1" x14ac:dyDescent="0.25">
      <c r="F504" s="18"/>
      <c r="G504" s="1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6:31" s="2" customFormat="1" x14ac:dyDescent="0.25">
      <c r="F505" s="18"/>
      <c r="G505" s="1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6:31" s="2" customFormat="1" x14ac:dyDescent="0.25">
      <c r="F506" s="18"/>
      <c r="G506" s="1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6:31" s="2" customFormat="1" x14ac:dyDescent="0.25">
      <c r="F507" s="18"/>
      <c r="G507" s="1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6:31" s="2" customFormat="1" x14ac:dyDescent="0.25">
      <c r="F508" s="18"/>
      <c r="G508" s="1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6:31" s="2" customFormat="1" x14ac:dyDescent="0.25">
      <c r="F509" s="18"/>
      <c r="G509" s="1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6:31" s="2" customFormat="1" x14ac:dyDescent="0.25">
      <c r="F510" s="18"/>
      <c r="G510" s="1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6:31" s="2" customFormat="1" x14ac:dyDescent="0.25">
      <c r="F511" s="18"/>
      <c r="G511" s="1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6:31" s="2" customFormat="1" x14ac:dyDescent="0.25">
      <c r="F512" s="18"/>
      <c r="G512" s="1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6:31" s="2" customFormat="1" x14ac:dyDescent="0.25">
      <c r="F513" s="18"/>
      <c r="G513" s="1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6:31" s="2" customFormat="1" x14ac:dyDescent="0.25">
      <c r="F514" s="18"/>
      <c r="G514" s="1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6:31" s="2" customFormat="1" x14ac:dyDescent="0.25">
      <c r="F515" s="18"/>
      <c r="G515" s="1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6:31" s="2" customFormat="1" x14ac:dyDescent="0.25">
      <c r="F516" s="18"/>
      <c r="G516" s="1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6:31" s="2" customFormat="1" x14ac:dyDescent="0.25">
      <c r="F517" s="18"/>
      <c r="G517" s="1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6:31" s="2" customFormat="1" x14ac:dyDescent="0.25">
      <c r="F518" s="18"/>
      <c r="G518" s="1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6:31" s="2" customFormat="1" x14ac:dyDescent="0.25">
      <c r="F519" s="18"/>
      <c r="G519" s="1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6:31" s="2" customFormat="1" x14ac:dyDescent="0.25">
      <c r="F520" s="18"/>
      <c r="G520" s="1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6:31" s="2" customFormat="1" x14ac:dyDescent="0.25">
      <c r="F521" s="18"/>
      <c r="G521" s="1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6:31" s="2" customFormat="1" x14ac:dyDescent="0.25">
      <c r="F522" s="18"/>
      <c r="G522" s="1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6:31" s="2" customFormat="1" x14ac:dyDescent="0.25">
      <c r="F523" s="18"/>
      <c r="G523" s="1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6:31" s="2" customFormat="1" x14ac:dyDescent="0.25">
      <c r="F524" s="18"/>
      <c r="G524" s="1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6:31" s="2" customFormat="1" x14ac:dyDescent="0.25">
      <c r="F525" s="18"/>
      <c r="G525" s="1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6:31" s="2" customFormat="1" x14ac:dyDescent="0.25">
      <c r="F526" s="18"/>
      <c r="G526" s="1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6:31" s="2" customFormat="1" x14ac:dyDescent="0.25">
      <c r="F527" s="18"/>
      <c r="G527" s="1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6:31" s="2" customFormat="1" x14ac:dyDescent="0.25">
      <c r="F528" s="18"/>
      <c r="G528" s="1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6:31" s="2" customFormat="1" x14ac:dyDescent="0.25">
      <c r="F529" s="18"/>
      <c r="G529" s="1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6:31" s="2" customFormat="1" x14ac:dyDescent="0.25">
      <c r="F530" s="18"/>
      <c r="G530" s="1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6:31" s="2" customFormat="1" x14ac:dyDescent="0.25">
      <c r="F531" s="18"/>
      <c r="G531" s="1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6:31" s="2" customFormat="1" x14ac:dyDescent="0.25">
      <c r="F532" s="18"/>
      <c r="G532" s="1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6:31" s="2" customFormat="1" x14ac:dyDescent="0.25">
      <c r="F533" s="18"/>
      <c r="G533" s="1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6:31" s="2" customFormat="1" x14ac:dyDescent="0.25">
      <c r="F534" s="18"/>
      <c r="G534" s="1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6:31" s="2" customFormat="1" x14ac:dyDescent="0.25">
      <c r="F535" s="18"/>
      <c r="G535" s="1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6:31" s="2" customFormat="1" x14ac:dyDescent="0.25">
      <c r="F536" s="18"/>
      <c r="G536" s="1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6:31" s="2" customFormat="1" x14ac:dyDescent="0.25">
      <c r="F537" s="18"/>
      <c r="G537" s="1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6:31" s="2" customFormat="1" x14ac:dyDescent="0.25">
      <c r="F538" s="18"/>
      <c r="G538" s="1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6:31" s="2" customFormat="1" x14ac:dyDescent="0.25">
      <c r="F539" s="18"/>
      <c r="G539" s="1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6:31" s="2" customFormat="1" x14ac:dyDescent="0.25">
      <c r="F540" s="18"/>
      <c r="G540" s="1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6:31" s="2" customFormat="1" x14ac:dyDescent="0.25">
      <c r="F541" s="18"/>
      <c r="G541" s="1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6:31" s="2" customFormat="1" x14ac:dyDescent="0.25">
      <c r="F542" s="18"/>
      <c r="G542" s="1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6:31" s="2" customFormat="1" x14ac:dyDescent="0.25">
      <c r="F543" s="18"/>
      <c r="G543" s="1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6:31" s="2" customFormat="1" x14ac:dyDescent="0.25">
      <c r="F544" s="18"/>
      <c r="G544" s="1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6:31" s="2" customFormat="1" x14ac:dyDescent="0.25">
      <c r="F545" s="18"/>
      <c r="G545" s="1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6:31" s="2" customFormat="1" x14ac:dyDescent="0.25">
      <c r="F546" s="18"/>
      <c r="G546" s="1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6:31" s="2" customFormat="1" x14ac:dyDescent="0.25">
      <c r="F547" s="18"/>
      <c r="G547" s="1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6:31" s="2" customFormat="1" x14ac:dyDescent="0.25">
      <c r="F548" s="18"/>
      <c r="G548" s="1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6:31" s="2" customFormat="1" x14ac:dyDescent="0.25">
      <c r="F549" s="18"/>
      <c r="G549" s="1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6:31" s="2" customFormat="1" x14ac:dyDescent="0.25">
      <c r="F550" s="18"/>
      <c r="G550" s="1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6:31" s="2" customFormat="1" x14ac:dyDescent="0.25">
      <c r="F551" s="18"/>
      <c r="G551" s="1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6:31" s="2" customFormat="1" x14ac:dyDescent="0.25">
      <c r="F552" s="18"/>
      <c r="G552" s="1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6:31" s="2" customFormat="1" x14ac:dyDescent="0.25">
      <c r="F553" s="18"/>
      <c r="G553" s="1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6:31" s="2" customFormat="1" x14ac:dyDescent="0.25">
      <c r="F554" s="18"/>
      <c r="G554" s="1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6:31" s="2" customFormat="1" x14ac:dyDescent="0.25">
      <c r="F555" s="18"/>
      <c r="G555" s="1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6:31" s="2" customFormat="1" x14ac:dyDescent="0.25">
      <c r="F556" s="18"/>
      <c r="G556" s="1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6:31" s="2" customFormat="1" x14ac:dyDescent="0.25">
      <c r="F557" s="18"/>
      <c r="G557" s="1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6:31" s="2" customFormat="1" x14ac:dyDescent="0.25">
      <c r="F558" s="18"/>
      <c r="G558" s="1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6:31" s="2" customFormat="1" x14ac:dyDescent="0.25">
      <c r="F559" s="18"/>
      <c r="G559" s="1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6:31" s="2" customFormat="1" x14ac:dyDescent="0.25">
      <c r="F560" s="18"/>
      <c r="G560" s="1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6:31" s="2" customFormat="1" x14ac:dyDescent="0.25">
      <c r="F561" s="18"/>
      <c r="G561" s="1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6:31" s="2" customFormat="1" x14ac:dyDescent="0.25">
      <c r="F562" s="18"/>
      <c r="G562" s="1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6:31" s="2" customFormat="1" x14ac:dyDescent="0.25">
      <c r="F563" s="18"/>
      <c r="G563" s="1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6:31" s="2" customFormat="1" x14ac:dyDescent="0.25">
      <c r="F564" s="18"/>
      <c r="G564" s="1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6:31" s="2" customFormat="1" x14ac:dyDescent="0.25">
      <c r="F565" s="18"/>
      <c r="G565" s="1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6:31" s="2" customFormat="1" x14ac:dyDescent="0.25">
      <c r="F566" s="18"/>
      <c r="G566" s="1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6:31" s="2" customFormat="1" x14ac:dyDescent="0.25">
      <c r="F567" s="18"/>
      <c r="G567" s="1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6:31" s="2" customFormat="1" x14ac:dyDescent="0.25">
      <c r="F568" s="18"/>
      <c r="G568" s="1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6:31" s="2" customFormat="1" x14ac:dyDescent="0.25">
      <c r="F569" s="18"/>
      <c r="G569" s="1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6:31" s="2" customFormat="1" x14ac:dyDescent="0.25">
      <c r="F570" s="18"/>
      <c r="G570" s="1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6:31" s="2" customFormat="1" x14ac:dyDescent="0.25">
      <c r="F571" s="18"/>
      <c r="G571" s="1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6:31" s="2" customFormat="1" x14ac:dyDescent="0.25">
      <c r="F572" s="18"/>
      <c r="G572" s="1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6:31" s="2" customFormat="1" x14ac:dyDescent="0.25">
      <c r="F573" s="18"/>
      <c r="G573" s="1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6:31" s="2" customFormat="1" x14ac:dyDescent="0.25">
      <c r="F574" s="18"/>
      <c r="G574" s="1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6:31" s="2" customFormat="1" x14ac:dyDescent="0.25">
      <c r="F575" s="18"/>
      <c r="G575" s="1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6:31" s="2" customFormat="1" x14ac:dyDescent="0.25">
      <c r="F576" s="18"/>
      <c r="G576" s="1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6:31" s="2" customFormat="1" x14ac:dyDescent="0.25">
      <c r="F577" s="18"/>
      <c r="G577" s="1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6:31" s="2" customFormat="1" x14ac:dyDescent="0.25">
      <c r="F578" s="18"/>
      <c r="G578" s="1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6:31" s="2" customFormat="1" x14ac:dyDescent="0.25">
      <c r="F579" s="18"/>
      <c r="G579" s="1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6:31" s="2" customFormat="1" x14ac:dyDescent="0.25">
      <c r="F580" s="18"/>
      <c r="G580" s="1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6:31" s="2" customFormat="1" x14ac:dyDescent="0.25">
      <c r="F581" s="18"/>
      <c r="G581" s="1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6:31" s="2" customFormat="1" x14ac:dyDescent="0.25">
      <c r="F582" s="18"/>
      <c r="G582" s="1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6:31" s="2" customFormat="1" x14ac:dyDescent="0.25">
      <c r="F583" s="18"/>
      <c r="G583" s="1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6:31" s="2" customFormat="1" x14ac:dyDescent="0.25">
      <c r="F584" s="18"/>
      <c r="G584" s="1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6:31" s="2" customFormat="1" x14ac:dyDescent="0.25">
      <c r="F585" s="18"/>
      <c r="G585" s="1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6:31" s="2" customFormat="1" x14ac:dyDescent="0.25">
      <c r="F586" s="18"/>
      <c r="G586" s="1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6:31" s="2" customFormat="1" x14ac:dyDescent="0.25">
      <c r="F587" s="18"/>
      <c r="G587" s="1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6:31" s="2" customFormat="1" x14ac:dyDescent="0.25">
      <c r="F588" s="18"/>
      <c r="G588" s="1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6:31" s="2" customFormat="1" x14ac:dyDescent="0.25">
      <c r="F589" s="18"/>
      <c r="G589" s="1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</sheetData>
  <sheetProtection algorithmName="SHA-512" hashValue="/yO432tiqlSgBRQkfRwF2tAfcVAuhjmTNA9HE9+5GnatIyDWRjocs2Ro14JWCLelriZvENYTwu/IfpRPShjVHw==" saltValue="6mbgsXw/TcfTZqptl95TSw==" spinCount="100000" sheet="1" selectLockedCells="1"/>
  <sortState xmlns:xlrd2="http://schemas.microsoft.com/office/spreadsheetml/2017/richdata2" ref="B32:B34">
    <sortCondition ref="B32:B34"/>
  </sortState>
  <mergeCells count="3">
    <mergeCell ref="B1:C1"/>
    <mergeCell ref="D1:G1"/>
    <mergeCell ref="C4:G4"/>
  </mergeCells>
  <pageMargins left="0.25" right="0.25" top="0.75" bottom="0.75" header="0.3" footer="0.3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0B05C-ABA0-4F01-804D-F12FEF34AEED}">
  <sheetPr>
    <pageSetUpPr fitToPage="1"/>
  </sheetPr>
  <dimension ref="A1:AW137"/>
  <sheetViews>
    <sheetView topLeftCell="A4" zoomScaleNormal="100" workbookViewId="0">
      <selection activeCell="E10" sqref="E10"/>
    </sheetView>
  </sheetViews>
  <sheetFormatPr defaultColWidth="8.7109375" defaultRowHeight="15" x14ac:dyDescent="0.25"/>
  <cols>
    <col min="1" max="1" width="3.5703125" style="50" customWidth="1"/>
    <col min="2" max="2" width="40.5703125" style="67" customWidth="1"/>
    <col min="3" max="3" width="16.140625" style="59" customWidth="1"/>
    <col min="4" max="5" width="17.42578125" style="59" customWidth="1"/>
    <col min="6" max="6" width="3.5703125" style="50" customWidth="1"/>
    <col min="7" max="26" width="8.7109375" style="49"/>
    <col min="27" max="49" width="8.7109375" style="50"/>
    <col min="50" max="16384" width="8.7109375" style="59"/>
  </cols>
  <sheetData>
    <row r="1" spans="1:26" s="50" customFormat="1" ht="21" customHeight="1" x14ac:dyDescent="0.3">
      <c r="A1" s="41"/>
      <c r="B1" s="105" t="s">
        <v>53</v>
      </c>
      <c r="C1" s="105"/>
      <c r="D1" s="105"/>
      <c r="E1" s="85" t="s">
        <v>55</v>
      </c>
      <c r="F1" s="47"/>
      <c r="G1" s="48"/>
      <c r="H1" s="48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s="50" customFormat="1" ht="21" customHeight="1" x14ac:dyDescent="0.3">
      <c r="A2" s="45"/>
      <c r="B2" s="84" t="s">
        <v>60</v>
      </c>
      <c r="C2" s="84"/>
      <c r="D2" s="84"/>
      <c r="E2" s="86"/>
      <c r="F2" s="56"/>
      <c r="G2" s="48"/>
      <c r="H2" s="48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s="50" customFormat="1" ht="15.6" customHeight="1" x14ac:dyDescent="0.3">
      <c r="A3" s="45"/>
      <c r="B3" s="84"/>
      <c r="C3" s="110" t="str">
        <f>IF(OrgName="","",OrgName)</f>
        <v/>
      </c>
      <c r="D3" s="110"/>
      <c r="E3" s="110"/>
      <c r="F3" s="52"/>
      <c r="G3" s="53"/>
      <c r="H3" s="53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s="50" customFormat="1" ht="15.6" customHeight="1" x14ac:dyDescent="0.25">
      <c r="A4" s="51"/>
      <c r="B4" s="54"/>
      <c r="C4" s="55"/>
      <c r="D4" s="55"/>
      <c r="E4" s="55"/>
      <c r="F4" s="56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s="50" customFormat="1" ht="62.1" customHeight="1" x14ac:dyDescent="0.3">
      <c r="A5" s="51"/>
      <c r="B5" s="57"/>
      <c r="C5" s="77" t="s">
        <v>37</v>
      </c>
      <c r="D5" s="77" t="s">
        <v>38</v>
      </c>
      <c r="E5" s="77" t="s">
        <v>61</v>
      </c>
      <c r="F5" s="56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s="50" customFormat="1" x14ac:dyDescent="0.25">
      <c r="A6" s="51"/>
      <c r="B6" s="58" t="s">
        <v>52</v>
      </c>
      <c r="C6" s="97" t="str">
        <f>IF(FYPast="","",FYPast)</f>
        <v/>
      </c>
      <c r="D6" s="98" t="str">
        <f>IF(FYCurrent="","",FYCurrent)</f>
        <v/>
      </c>
      <c r="E6" s="98" t="str">
        <f>IF(FYNext="","",FYNext)</f>
        <v/>
      </c>
      <c r="F6" s="56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s="50" customFormat="1" ht="15.75" x14ac:dyDescent="0.25">
      <c r="A7" s="51"/>
      <c r="B7" s="100" t="s">
        <v>5</v>
      </c>
      <c r="C7" s="69"/>
      <c r="D7" s="69"/>
      <c r="E7" s="69"/>
      <c r="F7" s="56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ht="15.75" x14ac:dyDescent="0.25">
      <c r="A8" s="51"/>
      <c r="B8" s="81" t="s">
        <v>44</v>
      </c>
      <c r="C8" s="70">
        <v>700</v>
      </c>
      <c r="D8" s="70"/>
      <c r="E8" s="70"/>
      <c r="F8" s="56"/>
    </row>
    <row r="9" spans="1:26" ht="15.75" x14ac:dyDescent="0.25">
      <c r="A9" s="51"/>
      <c r="B9" s="81" t="s">
        <v>45</v>
      </c>
      <c r="C9" s="70"/>
      <c r="D9" s="70"/>
      <c r="E9" s="70"/>
      <c r="F9" s="56"/>
    </row>
    <row r="10" spans="1:26" ht="15.75" x14ac:dyDescent="0.25">
      <c r="A10" s="51"/>
      <c r="B10" s="81" t="s">
        <v>6</v>
      </c>
      <c r="C10" s="70"/>
      <c r="D10" s="70"/>
      <c r="E10" s="70"/>
      <c r="F10" s="56"/>
    </row>
    <row r="11" spans="1:26" ht="15.75" x14ac:dyDescent="0.25">
      <c r="A11" s="51"/>
      <c r="B11" s="81" t="s">
        <v>46</v>
      </c>
      <c r="C11" s="70"/>
      <c r="D11" s="70"/>
      <c r="E11" s="70"/>
      <c r="F11" s="56"/>
    </row>
    <row r="12" spans="1:26" ht="15.75" x14ac:dyDescent="0.25">
      <c r="A12" s="51"/>
      <c r="B12" s="81" t="s">
        <v>7</v>
      </c>
      <c r="C12" s="70"/>
      <c r="D12" s="70"/>
      <c r="E12" s="70"/>
      <c r="F12" s="56"/>
    </row>
    <row r="13" spans="1:26" ht="15.75" x14ac:dyDescent="0.25">
      <c r="A13" s="51"/>
      <c r="B13" s="81" t="s">
        <v>8</v>
      </c>
      <c r="C13" s="70"/>
      <c r="D13" s="70"/>
      <c r="E13" s="70"/>
      <c r="F13" s="56"/>
    </row>
    <row r="14" spans="1:26" ht="15.75" x14ac:dyDescent="0.25">
      <c r="A14" s="51"/>
      <c r="B14" s="81" t="s">
        <v>9</v>
      </c>
      <c r="C14" s="70"/>
      <c r="D14" s="70"/>
      <c r="E14" s="70"/>
      <c r="F14" s="56"/>
    </row>
    <row r="15" spans="1:26" ht="15.75" x14ac:dyDescent="0.25">
      <c r="A15" s="51"/>
      <c r="B15" s="71" t="s">
        <v>40</v>
      </c>
      <c r="C15" s="70"/>
      <c r="D15" s="70"/>
      <c r="E15" s="70"/>
      <c r="F15" s="56"/>
    </row>
    <row r="16" spans="1:26" ht="15.75" x14ac:dyDescent="0.25">
      <c r="A16" s="51"/>
      <c r="B16" s="25" t="s">
        <v>57</v>
      </c>
      <c r="C16" s="101">
        <f>SUM(C8:C15)</f>
        <v>700</v>
      </c>
      <c r="D16" s="101">
        <f t="shared" ref="D16:E16" si="0">SUM(D8:D15)</f>
        <v>0</v>
      </c>
      <c r="E16" s="101">
        <f t="shared" si="0"/>
        <v>0</v>
      </c>
      <c r="F16" s="56"/>
    </row>
    <row r="17" spans="1:6" ht="15.75" x14ac:dyDescent="0.25">
      <c r="A17" s="51"/>
      <c r="B17" s="72"/>
      <c r="C17" s="4"/>
      <c r="D17" s="4"/>
      <c r="E17" s="4"/>
      <c r="F17" s="56"/>
    </row>
    <row r="18" spans="1:6" ht="15.75" x14ac:dyDescent="0.25">
      <c r="A18" s="51"/>
      <c r="B18" s="100" t="s">
        <v>10</v>
      </c>
      <c r="C18" s="4"/>
      <c r="D18" s="4"/>
      <c r="E18" s="4"/>
      <c r="F18" s="56"/>
    </row>
    <row r="19" spans="1:6" ht="15.75" x14ac:dyDescent="0.25">
      <c r="A19" s="51"/>
      <c r="B19" s="81" t="s">
        <v>11</v>
      </c>
      <c r="C19" s="70"/>
      <c r="D19" s="70"/>
      <c r="E19" s="70"/>
      <c r="F19" s="56"/>
    </row>
    <row r="20" spans="1:6" ht="15.75" x14ac:dyDescent="0.25">
      <c r="A20" s="51"/>
      <c r="B20" s="81" t="s">
        <v>12</v>
      </c>
      <c r="C20" s="70"/>
      <c r="D20" s="70"/>
      <c r="E20" s="70"/>
      <c r="F20" s="56"/>
    </row>
    <row r="21" spans="1:6" ht="15.75" x14ac:dyDescent="0.25">
      <c r="A21" s="51"/>
      <c r="B21" s="81" t="s">
        <v>65</v>
      </c>
      <c r="C21" s="70"/>
      <c r="D21" s="70"/>
      <c r="E21" s="70"/>
      <c r="F21" s="56"/>
    </row>
    <row r="22" spans="1:6" ht="15.75" x14ac:dyDescent="0.25">
      <c r="A22" s="51"/>
      <c r="B22" s="81" t="s">
        <v>33</v>
      </c>
      <c r="C22" s="70"/>
      <c r="D22" s="70"/>
      <c r="E22" s="70"/>
      <c r="F22" s="56"/>
    </row>
    <row r="23" spans="1:6" ht="15.75" x14ac:dyDescent="0.25">
      <c r="A23" s="51"/>
      <c r="B23" s="71" t="s">
        <v>34</v>
      </c>
      <c r="C23" s="70"/>
      <c r="D23" s="70"/>
      <c r="E23" s="70"/>
      <c r="F23" s="56"/>
    </row>
    <row r="24" spans="1:6" ht="15.75" x14ac:dyDescent="0.25">
      <c r="A24" s="51"/>
      <c r="B24" s="25" t="s">
        <v>58</v>
      </c>
      <c r="C24" s="101">
        <f>SUM(C19:C23)</f>
        <v>0</v>
      </c>
      <c r="D24" s="101">
        <f t="shared" ref="D24:E24" si="1">SUM(D19:D23)</f>
        <v>0</v>
      </c>
      <c r="E24" s="101">
        <f t="shared" si="1"/>
        <v>0</v>
      </c>
      <c r="F24" s="56"/>
    </row>
    <row r="25" spans="1:6" ht="15.75" x14ac:dyDescent="0.25">
      <c r="A25" s="51"/>
      <c r="B25" s="72"/>
      <c r="C25" s="73"/>
      <c r="D25" s="73"/>
      <c r="E25" s="73"/>
      <c r="F25" s="56"/>
    </row>
    <row r="26" spans="1:6" ht="15.75" x14ac:dyDescent="0.25">
      <c r="A26" s="51"/>
      <c r="B26" s="100" t="s">
        <v>13</v>
      </c>
      <c r="C26" s="4"/>
      <c r="D26" s="4"/>
      <c r="E26" s="4"/>
      <c r="F26" s="56"/>
    </row>
    <row r="27" spans="1:6" ht="15.75" x14ac:dyDescent="0.25">
      <c r="A27" s="51"/>
      <c r="B27" s="81" t="s">
        <v>16</v>
      </c>
      <c r="C27" s="74"/>
      <c r="D27" s="70"/>
      <c r="E27" s="70"/>
      <c r="F27" s="56"/>
    </row>
    <row r="28" spans="1:6" ht="15.75" x14ac:dyDescent="0.25">
      <c r="A28" s="51"/>
      <c r="B28" s="81" t="s">
        <v>14</v>
      </c>
      <c r="C28" s="74"/>
      <c r="D28" s="70"/>
      <c r="E28" s="70"/>
      <c r="F28" s="56"/>
    </row>
    <row r="29" spans="1:6" ht="15.75" x14ac:dyDescent="0.25">
      <c r="A29" s="51"/>
      <c r="B29" s="81" t="s">
        <v>15</v>
      </c>
      <c r="C29" s="74"/>
      <c r="D29" s="70"/>
      <c r="E29" s="70"/>
      <c r="F29" s="56"/>
    </row>
    <row r="30" spans="1:6" ht="15.75" x14ac:dyDescent="0.25">
      <c r="A30" s="51"/>
      <c r="B30" s="81" t="s">
        <v>49</v>
      </c>
      <c r="C30" s="74"/>
      <c r="D30" s="70"/>
      <c r="E30" s="70"/>
      <c r="F30" s="56"/>
    </row>
    <row r="31" spans="1:6" ht="15.75" x14ac:dyDescent="0.25">
      <c r="A31" s="51"/>
      <c r="B31" s="81" t="s">
        <v>48</v>
      </c>
      <c r="C31" s="74"/>
      <c r="D31" s="70"/>
      <c r="E31" s="70"/>
      <c r="F31" s="56"/>
    </row>
    <row r="32" spans="1:6" ht="15.75" x14ac:dyDescent="0.25">
      <c r="A32" s="51"/>
      <c r="B32" s="71" t="s">
        <v>17</v>
      </c>
      <c r="C32" s="74"/>
      <c r="D32" s="70"/>
      <c r="E32" s="70"/>
      <c r="F32" s="56"/>
    </row>
    <row r="33" spans="1:26" ht="15.75" x14ac:dyDescent="0.25">
      <c r="A33" s="51"/>
      <c r="B33" s="25" t="s">
        <v>56</v>
      </c>
      <c r="C33" s="102">
        <f>SUM(C27:C32)</f>
        <v>0</v>
      </c>
      <c r="D33" s="102">
        <f t="shared" ref="D33:E33" si="2">SUM(D27:D32)</f>
        <v>0</v>
      </c>
      <c r="E33" s="102">
        <f t="shared" si="2"/>
        <v>0</v>
      </c>
      <c r="F33" s="56"/>
    </row>
    <row r="34" spans="1:26" ht="15.75" x14ac:dyDescent="0.25">
      <c r="A34" s="51"/>
      <c r="B34" s="7"/>
      <c r="C34" s="4"/>
      <c r="D34" s="4"/>
      <c r="E34" s="4"/>
      <c r="F34" s="56"/>
    </row>
    <row r="35" spans="1:26" ht="15.75" x14ac:dyDescent="0.25">
      <c r="A35" s="51"/>
      <c r="B35" s="28" t="s">
        <v>18</v>
      </c>
      <c r="C35" s="75">
        <f>SUM(C33,C24,C16)</f>
        <v>700</v>
      </c>
      <c r="D35" s="75">
        <f t="shared" ref="D35:E35" si="3">SUM(D33,D24,D16)</f>
        <v>0</v>
      </c>
      <c r="E35" s="75">
        <f t="shared" si="3"/>
        <v>0</v>
      </c>
      <c r="F35" s="56"/>
    </row>
    <row r="36" spans="1:26" s="50" customFormat="1" ht="15.75" x14ac:dyDescent="0.25">
      <c r="A36" s="51"/>
      <c r="B36" s="72"/>
      <c r="C36" s="35"/>
      <c r="D36" s="35"/>
      <c r="E36" s="35"/>
      <c r="F36" s="56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s="65" customFormat="1" ht="15.75" x14ac:dyDescent="0.25">
      <c r="A37" s="51"/>
      <c r="B37" s="25" t="s">
        <v>35</v>
      </c>
      <c r="C37" s="83">
        <f>SUM(IncLastYr-ExpLastYr)</f>
        <v>700</v>
      </c>
      <c r="D37" s="82">
        <f>SUM(IncCurrentYr-ExpCurrentYr)</f>
        <v>0</v>
      </c>
      <c r="E37" s="82">
        <f>SUM(IncNextYr-ExpNextYr)</f>
        <v>0</v>
      </c>
      <c r="F37" s="56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s="65" customFormat="1" x14ac:dyDescent="0.25">
      <c r="A38" s="60"/>
      <c r="B38" s="61"/>
      <c r="C38" s="62"/>
      <c r="D38" s="62"/>
      <c r="E38" s="62"/>
      <c r="F38" s="63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s="65" customFormat="1" x14ac:dyDescent="0.25">
      <c r="B39" s="64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s="65" customFormat="1" x14ac:dyDescent="0.25">
      <c r="B40" s="64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s="65" customFormat="1" x14ac:dyDescent="0.25">
      <c r="B41" s="64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s="65" customFormat="1" x14ac:dyDescent="0.25">
      <c r="B42" s="64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s="65" customFormat="1" x14ac:dyDescent="0.25">
      <c r="B43" s="64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s="65" customFormat="1" x14ac:dyDescent="0.25">
      <c r="B44" s="64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s="65" customFormat="1" x14ac:dyDescent="0.25">
      <c r="B45" s="64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s="65" customFormat="1" x14ac:dyDescent="0.25">
      <c r="B46" s="64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s="65" customFormat="1" x14ac:dyDescent="0.25">
      <c r="B47" s="64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s="65" customFormat="1" x14ac:dyDescent="0.25">
      <c r="B48" s="64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2:26" s="65" customFormat="1" x14ac:dyDescent="0.25">
      <c r="B49" s="64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2:26" s="65" customFormat="1" x14ac:dyDescent="0.25">
      <c r="B50" s="64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2:26" s="65" customFormat="1" x14ac:dyDescent="0.25">
      <c r="B51" s="64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2:26" s="65" customFormat="1" x14ac:dyDescent="0.25">
      <c r="B52" s="64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2:26" s="65" customFormat="1" x14ac:dyDescent="0.25">
      <c r="B53" s="64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2:26" s="65" customFormat="1" x14ac:dyDescent="0.25">
      <c r="B54" s="64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2:26" s="65" customFormat="1" x14ac:dyDescent="0.25">
      <c r="B55" s="64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2:26" s="65" customFormat="1" x14ac:dyDescent="0.25">
      <c r="B56" s="64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2:26" s="65" customFormat="1" x14ac:dyDescent="0.25">
      <c r="B57" s="64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2:26" s="65" customFormat="1" x14ac:dyDescent="0.25">
      <c r="B58" s="64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2:26" s="65" customFormat="1" x14ac:dyDescent="0.25">
      <c r="B59" s="64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2:26" s="65" customFormat="1" x14ac:dyDescent="0.25">
      <c r="B60" s="64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2:26" s="65" customFormat="1" x14ac:dyDescent="0.25">
      <c r="B61" s="64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2:26" s="65" customFormat="1" x14ac:dyDescent="0.25">
      <c r="B62" s="64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2:26" s="65" customFormat="1" x14ac:dyDescent="0.25">
      <c r="B63" s="64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2:26" s="65" customFormat="1" x14ac:dyDescent="0.25">
      <c r="B64" s="64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2:26" s="65" customFormat="1" x14ac:dyDescent="0.25">
      <c r="B65" s="64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2:26" s="65" customFormat="1" x14ac:dyDescent="0.25">
      <c r="B66" s="64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2:26" s="65" customFormat="1" x14ac:dyDescent="0.25">
      <c r="B67" s="64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2:26" s="65" customFormat="1" x14ac:dyDescent="0.25">
      <c r="B68" s="64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2:26" s="65" customFormat="1" x14ac:dyDescent="0.25">
      <c r="B69" s="64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2:26" s="65" customFormat="1" x14ac:dyDescent="0.25">
      <c r="B70" s="64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2:26" s="65" customFormat="1" x14ac:dyDescent="0.25">
      <c r="B71" s="64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2:26" s="65" customFormat="1" x14ac:dyDescent="0.25">
      <c r="B72" s="64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2:26" s="65" customFormat="1" x14ac:dyDescent="0.25">
      <c r="B73" s="64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2:26" s="65" customFormat="1" x14ac:dyDescent="0.25">
      <c r="B74" s="64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2:26" s="65" customFormat="1" x14ac:dyDescent="0.25">
      <c r="B75" s="64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2:26" s="65" customFormat="1" x14ac:dyDescent="0.25">
      <c r="B76" s="64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2:26" s="65" customFormat="1" x14ac:dyDescent="0.25">
      <c r="B77" s="64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2:26" s="65" customFormat="1" x14ac:dyDescent="0.25">
      <c r="B78" s="64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2:26" s="65" customFormat="1" x14ac:dyDescent="0.25">
      <c r="B79" s="64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2:26" s="65" customFormat="1" x14ac:dyDescent="0.25">
      <c r="B80" s="64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2:26" s="65" customFormat="1" x14ac:dyDescent="0.25">
      <c r="B81" s="64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2:26" s="65" customFormat="1" x14ac:dyDescent="0.25">
      <c r="B82" s="64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2:26" s="65" customFormat="1" x14ac:dyDescent="0.25">
      <c r="B83" s="64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2:26" s="65" customFormat="1" x14ac:dyDescent="0.25">
      <c r="B84" s="64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2:26" s="65" customFormat="1" x14ac:dyDescent="0.25">
      <c r="B85" s="64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2:26" s="65" customFormat="1" x14ac:dyDescent="0.25">
      <c r="B86" s="64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2:26" s="65" customFormat="1" x14ac:dyDescent="0.25">
      <c r="B87" s="64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2:26" s="65" customFormat="1" x14ac:dyDescent="0.25">
      <c r="B88" s="64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2:26" s="65" customFormat="1" x14ac:dyDescent="0.25">
      <c r="B89" s="64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2:26" s="65" customFormat="1" x14ac:dyDescent="0.25">
      <c r="B90" s="64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2:26" s="65" customFormat="1" x14ac:dyDescent="0.25">
      <c r="B91" s="64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2:26" s="65" customFormat="1" x14ac:dyDescent="0.25">
      <c r="B92" s="64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2:26" s="65" customFormat="1" x14ac:dyDescent="0.25">
      <c r="B93" s="64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2:26" s="65" customFormat="1" x14ac:dyDescent="0.25">
      <c r="B94" s="64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2:26" s="65" customFormat="1" x14ac:dyDescent="0.25">
      <c r="B95" s="64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2:26" s="65" customFormat="1" x14ac:dyDescent="0.25">
      <c r="B96" s="64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2:26" s="65" customFormat="1" x14ac:dyDescent="0.25">
      <c r="B97" s="64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2:26" s="65" customFormat="1" x14ac:dyDescent="0.25">
      <c r="B98" s="64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2:26" s="65" customFormat="1" x14ac:dyDescent="0.25">
      <c r="B99" s="64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2:26" s="65" customFormat="1" x14ac:dyDescent="0.25">
      <c r="B100" s="64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2:26" s="65" customFormat="1" x14ac:dyDescent="0.25">
      <c r="B101" s="64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2:26" s="65" customFormat="1" x14ac:dyDescent="0.25">
      <c r="B102" s="64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2:26" s="65" customFormat="1" x14ac:dyDescent="0.25">
      <c r="B103" s="64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2:26" s="65" customFormat="1" x14ac:dyDescent="0.25">
      <c r="B104" s="64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2:26" s="65" customFormat="1" x14ac:dyDescent="0.25">
      <c r="B105" s="64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2:26" s="65" customFormat="1" x14ac:dyDescent="0.25">
      <c r="B106" s="64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2:26" s="65" customFormat="1" x14ac:dyDescent="0.25">
      <c r="B107" s="64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2:26" s="65" customFormat="1" x14ac:dyDescent="0.25">
      <c r="B108" s="64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2:26" s="65" customFormat="1" x14ac:dyDescent="0.25">
      <c r="B109" s="64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2:26" s="65" customFormat="1" x14ac:dyDescent="0.25">
      <c r="B110" s="64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2:26" s="65" customFormat="1" x14ac:dyDescent="0.25">
      <c r="B111" s="64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2:26" s="65" customFormat="1" x14ac:dyDescent="0.25">
      <c r="B112" s="64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2:26" s="65" customFormat="1" x14ac:dyDescent="0.25">
      <c r="B113" s="64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2:26" s="65" customFormat="1" x14ac:dyDescent="0.25">
      <c r="B114" s="64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2:26" s="65" customFormat="1" x14ac:dyDescent="0.25">
      <c r="B115" s="64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2:26" s="65" customFormat="1" x14ac:dyDescent="0.25">
      <c r="B116" s="64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2:26" s="65" customFormat="1" x14ac:dyDescent="0.25">
      <c r="B117" s="64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2:26" s="65" customFormat="1" x14ac:dyDescent="0.25">
      <c r="B118" s="64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2:26" s="65" customFormat="1" x14ac:dyDescent="0.25">
      <c r="B119" s="64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2:26" s="65" customFormat="1" x14ac:dyDescent="0.25">
      <c r="B120" s="64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2:26" s="65" customFormat="1" x14ac:dyDescent="0.25">
      <c r="B121" s="64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2:26" s="65" customFormat="1" x14ac:dyDescent="0.25">
      <c r="B122" s="64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2:26" s="65" customFormat="1" x14ac:dyDescent="0.25">
      <c r="B123" s="64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2:26" s="65" customFormat="1" x14ac:dyDescent="0.25">
      <c r="B124" s="64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2:26" s="65" customFormat="1" x14ac:dyDescent="0.25">
      <c r="B125" s="64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2:26" s="65" customFormat="1" x14ac:dyDescent="0.25">
      <c r="B126" s="64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2:26" s="65" customFormat="1" x14ac:dyDescent="0.25">
      <c r="B127" s="64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2:26" s="50" customFormat="1" x14ac:dyDescent="0.25">
      <c r="B128" s="66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2:26" s="50" customFormat="1" x14ac:dyDescent="0.25">
      <c r="B129" s="66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2:26" s="50" customFormat="1" x14ac:dyDescent="0.25">
      <c r="B130" s="66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2:26" s="50" customFormat="1" x14ac:dyDescent="0.25">
      <c r="B131" s="66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2:26" s="50" customFormat="1" x14ac:dyDescent="0.25">
      <c r="B132" s="66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2:26" s="50" customFormat="1" x14ac:dyDescent="0.25">
      <c r="B133" s="66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2:26" s="50" customFormat="1" x14ac:dyDescent="0.25">
      <c r="B134" s="66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2:26" s="50" customFormat="1" x14ac:dyDescent="0.25">
      <c r="B135" s="66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2:26" s="50" customFormat="1" x14ac:dyDescent="0.25">
      <c r="B136" s="66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2:26" s="50" customFormat="1" x14ac:dyDescent="0.25">
      <c r="B137" s="66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</sheetData>
  <sheetProtection algorithmName="SHA-512" hashValue="2faaMNJZRlUyqSxcKMcFqdlX6BCEdbM74mIgcE5jgckxBacwQk+nIKtLAEZTnjOfUlsU9nVq8KmmhjWnrOQZkA==" saltValue="Rvs7cqO+JaEUY4CzZ1u0CA==" spinCount="100000" sheet="1" selectLockedCells="1"/>
  <mergeCells count="2">
    <mergeCell ref="C3:E3"/>
    <mergeCell ref="B1:D1"/>
  </mergeCells>
  <pageMargins left="0.7" right="0.7" top="0.75" bottom="0.75" header="0.3" footer="0.3"/>
  <pageSetup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FBE8BD327DF34F85A5DDD82841C7DA" ma:contentTypeVersion="0" ma:contentTypeDescription="Create a new document." ma:contentTypeScope="" ma:versionID="7550160b62b40e37fbc32ff7f669af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665711-8447-41B7-9347-A830DE491C89}"/>
</file>

<file path=customXml/itemProps2.xml><?xml version="1.0" encoding="utf-8"?>
<ds:datastoreItem xmlns:ds="http://schemas.openxmlformats.org/officeDocument/2006/customXml" ds:itemID="{1A81EA44-92DB-4DBA-8353-D32F8C95602B}"/>
</file>

<file path=customXml/itemProps3.xml><?xml version="1.0" encoding="utf-8"?>
<ds:datastoreItem xmlns:ds="http://schemas.openxmlformats.org/officeDocument/2006/customXml" ds:itemID="{A334457E-5529-4ABE-9975-6EFD10B3AC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Expenses</vt:lpstr>
      <vt:lpstr>Income</vt:lpstr>
      <vt:lpstr>Allocation</vt:lpstr>
      <vt:lpstr>CurrentAdminTotal</vt:lpstr>
      <vt:lpstr>CurrentProgTotal</vt:lpstr>
      <vt:lpstr>dmin</vt:lpstr>
      <vt:lpstr>ExpCurrentYr</vt:lpstr>
      <vt:lpstr>ExpLastYr</vt:lpstr>
      <vt:lpstr>ExpNextYr</vt:lpstr>
      <vt:lpstr>FYCurrent</vt:lpstr>
      <vt:lpstr>FYNext</vt:lpstr>
      <vt:lpstr>FYPast</vt:lpstr>
      <vt:lpstr>IncCurrentYr</vt:lpstr>
      <vt:lpstr>IncLastYr</vt:lpstr>
      <vt:lpstr>IncNextYr</vt:lpstr>
      <vt:lpstr>LastAdminTotal</vt:lpstr>
      <vt:lpstr>LastProgTotal</vt:lpstr>
      <vt:lpstr>NextAdminTotal</vt:lpstr>
      <vt:lpstr>NextProgTotal</vt:lpstr>
      <vt:lpstr>OrgName</vt:lpstr>
      <vt:lpstr>Expenses!Print_Area</vt:lpstr>
      <vt:lpstr>Income!Print_Area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Dunlap, Phillip</dc:creator>
  <cp:lastModifiedBy>Shermer, James</cp:lastModifiedBy>
  <cp:lastPrinted>2020-12-05T00:01:02Z</cp:lastPrinted>
  <dcterms:created xsi:type="dcterms:W3CDTF">2020-08-11T15:59:39Z</dcterms:created>
  <dcterms:modified xsi:type="dcterms:W3CDTF">2021-01-06T13:27:51Z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0x01010013FBE8BD327DF34F85A5DDD82841C7DA</vt:lpwstr>
  </property>
</Properties>
</file>