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RANTS SECTION\Guidelines\Guidelines FY 2022\PS Program Support\"/>
    </mc:Choice>
  </mc:AlternateContent>
  <xr:revisionPtr revIDLastSave="0" documentId="8_{F217651A-502B-4D94-B455-312494D11856}" xr6:coauthVersionLast="46" xr6:coauthVersionMax="46" xr10:uidLastSave="{00000000-0000-0000-0000-000000000000}"/>
  <workbookProtection workbookAlgorithmName="SHA-512" workbookHashValue="/62SE7uvR3UrUJYbGphSCT2sLDm9RhL5ThNAS2iHbCZG2xoSryxGxNLUEDfNC+AgIG/zQQ1PII7IkdT0MU2mKw==" workbookSaltValue="DKT66nAwvr1BPTM26L1r2w==" workbookSpinCount="100000" lockStructure="1"/>
  <bookViews>
    <workbookView xWindow="22932" yWindow="-108" windowWidth="23256" windowHeight="12576" xr2:uid="{B7014EE7-A000-4D3A-91B3-757F315720B5}"/>
  </bookViews>
  <sheets>
    <sheet name="Expenses" sheetId="3" r:id="rId1"/>
    <sheet name="Income" sheetId="4" r:id="rId2"/>
    <sheet name="List Options" sheetId="5" state="hidden" r:id="rId3"/>
  </sheets>
  <externalReferences>
    <externalReference r:id="rId4"/>
  </externalReferences>
  <definedNames>
    <definedName name="Allocation">Expenses!$D$29</definedName>
    <definedName name="BudYear">Expenses!$C$7</definedName>
    <definedName name="CurrentAdminTotal">Expenses!#REF!</definedName>
    <definedName name="CurrentProgTotal">Expenses!#REF!</definedName>
    <definedName name="ExpCurrentYr">Expenses!#REF!</definedName>
    <definedName name="ExpLastYr">Expenses!#REF!</definedName>
    <definedName name="ExpNextYr">Expenses!$C$29</definedName>
    <definedName name="IncCurrentYr">[1]Income!$D$34</definedName>
    <definedName name="IncLastYr">[1]Income!$C$34</definedName>
    <definedName name="IncNextYr">Income!$C$36</definedName>
    <definedName name="LastAdminTotal">Expenses!#REF!</definedName>
    <definedName name="LastProgTotal">Expenses!#REF!</definedName>
    <definedName name="NextAdminTotal">Expenses!$C$11</definedName>
    <definedName name="NextProgTotal">Expenses!$C$22</definedName>
    <definedName name="OrgName">Expenses!$C$4</definedName>
    <definedName name="_xlnm.Print_Area" localSheetId="0">Expenses!$A$1:$F$35</definedName>
    <definedName name="_xlnm.Print_Area" localSheetId="1">Income!$A$1:$E$39</definedName>
    <definedName name="SurplusDeficit">Expenses!$C$31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" l="1"/>
  <c r="C6" i="4"/>
  <c r="E29" i="3"/>
  <c r="E27" i="3"/>
  <c r="E22" i="3"/>
  <c r="D11" i="3"/>
  <c r="E11" i="3"/>
  <c r="C17" i="4" l="1"/>
  <c r="C34" i="4"/>
  <c r="C25" i="4"/>
  <c r="C27" i="3"/>
  <c r="D27" i="3"/>
  <c r="C36" i="4" l="1"/>
  <c r="D22" i="3"/>
  <c r="C22" i="3"/>
  <c r="C11" i="3"/>
  <c r="D29" i="3" l="1"/>
  <c r="C29" i="3"/>
  <c r="C33" i="3" s="1"/>
  <c r="C31" i="3" l="1"/>
  <c r="C38" i="4" s="1"/>
</calcChain>
</file>

<file path=xl/sharedStrings.xml><?xml version="1.0" encoding="utf-8"?>
<sst xmlns="http://schemas.openxmlformats.org/spreadsheetml/2006/main" count="65" uniqueCount="60">
  <si>
    <t xml:space="preserve">TOTAL EXPENSES </t>
  </si>
  <si>
    <t>Earned Income</t>
  </si>
  <si>
    <t>Advertising/Sponsorships</t>
  </si>
  <si>
    <t xml:space="preserve">Other  </t>
  </si>
  <si>
    <t>Government Grants</t>
  </si>
  <si>
    <t>Allocation of County Funds (projected)</t>
  </si>
  <si>
    <t>Total Administrative Expenses</t>
  </si>
  <si>
    <t>Surplus/Deficit</t>
  </si>
  <si>
    <t>Percent of Administrative Overhead</t>
  </si>
  <si>
    <t>Contracted Services</t>
  </si>
  <si>
    <t>Interest</t>
  </si>
  <si>
    <t>Rental Fees</t>
  </si>
  <si>
    <t>Federal</t>
  </si>
  <si>
    <t>State/Regional</t>
  </si>
  <si>
    <t>Municipal</t>
  </si>
  <si>
    <t>Other Local</t>
  </si>
  <si>
    <t>Contributed Income</t>
  </si>
  <si>
    <t xml:space="preserve">Board Contributions </t>
  </si>
  <si>
    <t>Corporations</t>
  </si>
  <si>
    <t>Foundations</t>
  </si>
  <si>
    <t>Individuals, other than Board</t>
  </si>
  <si>
    <t xml:space="preserve">Other </t>
  </si>
  <si>
    <t>Project Budget in Broward ONLY</t>
  </si>
  <si>
    <t>Amount Allocated to Program</t>
  </si>
  <si>
    <t>Pending</t>
  </si>
  <si>
    <t>Status</t>
  </si>
  <si>
    <t>Fund Raisers /Galas</t>
  </si>
  <si>
    <t>Admissions/Single Tickets</t>
  </si>
  <si>
    <t>Memberships/Season Tickets</t>
  </si>
  <si>
    <t>Program/Workshop/Class/Exhibition Fees</t>
  </si>
  <si>
    <t>Training/Professional Development</t>
  </si>
  <si>
    <t>Total Government Grants</t>
  </si>
  <si>
    <t>Total Earned Income</t>
  </si>
  <si>
    <t>Total Contributed Income</t>
  </si>
  <si>
    <t>Meetings/Travel</t>
  </si>
  <si>
    <t>Other Program Expenses</t>
  </si>
  <si>
    <t>Programming/Artistic Production</t>
  </si>
  <si>
    <t>Total Program/Artistic Expenses</t>
  </si>
  <si>
    <t>Equipment</t>
  </si>
  <si>
    <t>Evaluation Activities</t>
  </si>
  <si>
    <t>Insurance</t>
  </si>
  <si>
    <t>Marketing</t>
  </si>
  <si>
    <t>Occupancy</t>
  </si>
  <si>
    <t>Printing, Copying, Postage</t>
  </si>
  <si>
    <t>Supplies</t>
  </si>
  <si>
    <t>Fiscal Year</t>
  </si>
  <si>
    <t>Administrative Overhead - Indirect Costs</t>
  </si>
  <si>
    <t>Organization Name</t>
  </si>
  <si>
    <t>Expenses - Broward ONLY</t>
  </si>
  <si>
    <t>Program Support Budget</t>
  </si>
  <si>
    <t>Income</t>
  </si>
  <si>
    <t>Secured/Pledged</t>
  </si>
  <si>
    <t>Planned</t>
  </si>
  <si>
    <t>Program/Project</t>
  </si>
  <si>
    <t xml:space="preserve">TOTAL INCOME </t>
  </si>
  <si>
    <t>Total Other Expenses</t>
  </si>
  <si>
    <t>Status - Secured/Pledged, Pending, Planned</t>
  </si>
  <si>
    <t>County - Broward Cultural Division</t>
  </si>
  <si>
    <t>Add Detail in Budget Narrative</t>
  </si>
  <si>
    <t xml:space="preserve"> Report - Compare Actual to Projected Allocation of County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</si>
</sst>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;[Red]&quot;$&quot;#,##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2" borderId="5" xfId="0" applyFont="1" applyFill="1" applyBorder="1"/>
    <xf numFmtId="0" fontId="1" fillId="2" borderId="9" xfId="0" applyFont="1" applyFill="1" applyBorder="1"/>
    <xf numFmtId="0" fontId="2" fillId="2" borderId="0" xfId="0" applyFont="1" applyFill="1" applyBorder="1" applyAlignment="1">
      <alignment horizontal="left"/>
    </xf>
    <xf numFmtId="10" fontId="1" fillId="2" borderId="0" xfId="0" applyNumberFormat="1" applyFont="1" applyFill="1" applyBorder="1"/>
    <xf numFmtId="0" fontId="1" fillId="2" borderId="10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4" fillId="0" borderId="0" xfId="0" applyFont="1" applyFill="1"/>
    <xf numFmtId="0" fontId="4" fillId="0" borderId="0" xfId="0" applyFont="1"/>
    <xf numFmtId="0" fontId="4" fillId="2" borderId="5" xfId="0" applyFont="1" applyFill="1" applyBorder="1"/>
    <xf numFmtId="0" fontId="4" fillId="2" borderId="9" xfId="0" applyFont="1" applyFill="1" applyBorder="1"/>
    <xf numFmtId="0" fontId="5" fillId="2" borderId="5" xfId="0" applyFont="1" applyFill="1" applyBorder="1"/>
    <xf numFmtId="0" fontId="6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/>
    <xf numFmtId="0" fontId="5" fillId="0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/>
    </xf>
    <xf numFmtId="165" fontId="6" fillId="2" borderId="0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166" fontId="5" fillId="2" borderId="0" xfId="0" applyNumberFormat="1" applyFont="1" applyFill="1" applyBorder="1"/>
    <xf numFmtId="166" fontId="5" fillId="2" borderId="0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10" fontId="5" fillId="2" borderId="0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9" fillId="2" borderId="3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4" borderId="11" xfId="0" applyNumberFormat="1" applyFont="1" applyFill="1" applyBorder="1" applyAlignment="1" applyProtection="1">
      <alignment horizontal="center"/>
    </xf>
    <xf numFmtId="0" fontId="5" fillId="2" borderId="7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4" xfId="0" applyFont="1" applyFill="1" applyBorder="1"/>
    <xf numFmtId="0" fontId="6" fillId="2" borderId="9" xfId="0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left"/>
    </xf>
    <xf numFmtId="0" fontId="7" fillId="2" borderId="8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right"/>
    </xf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1" fillId="2" borderId="2" xfId="0" applyFont="1" applyFill="1" applyBorder="1" applyProtection="1"/>
    <xf numFmtId="0" fontId="4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/>
    </xf>
    <xf numFmtId="165" fontId="6" fillId="2" borderId="0" xfId="0" applyNumberFormat="1" applyFont="1" applyFill="1" applyBorder="1" applyAlignment="1" applyProtection="1">
      <alignment horizontal="left"/>
    </xf>
    <xf numFmtId="165" fontId="5" fillId="2" borderId="0" xfId="0" applyNumberFormat="1" applyFont="1" applyFill="1" applyBorder="1" applyAlignment="1" applyProtection="1">
      <alignment horizontal="center"/>
    </xf>
    <xf numFmtId="166" fontId="5" fillId="2" borderId="0" xfId="0" applyNumberFormat="1" applyFont="1" applyFill="1" applyBorder="1" applyAlignment="1" applyProtection="1">
      <alignment horizontal="center"/>
    </xf>
    <xf numFmtId="166" fontId="5" fillId="2" borderId="0" xfId="0" applyNumberFormat="1" applyFont="1" applyFill="1" applyBorder="1" applyProtection="1"/>
    <xf numFmtId="3" fontId="5" fillId="2" borderId="0" xfId="0" applyNumberFormat="1" applyFont="1" applyFill="1" applyBorder="1" applyAlignment="1" applyProtection="1">
      <alignment horizontal="center"/>
    </xf>
    <xf numFmtId="10" fontId="5" fillId="2" borderId="0" xfId="0" applyNumberFormat="1" applyFont="1" applyFill="1" applyBorder="1" applyProtection="1"/>
    <xf numFmtId="10" fontId="1" fillId="2" borderId="0" xfId="0" applyNumberFormat="1" applyFont="1" applyFill="1" applyBorder="1" applyProtection="1"/>
    <xf numFmtId="0" fontId="6" fillId="3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Protection="1"/>
    <xf numFmtId="0" fontId="5" fillId="2" borderId="9" xfId="0" applyFont="1" applyFill="1" applyBorder="1" applyProtection="1"/>
    <xf numFmtId="0" fontId="0" fillId="0" borderId="0" xfId="0" applyFill="1" applyProtection="1"/>
    <xf numFmtId="0" fontId="0" fillId="0" borderId="0" xfId="0" applyProtection="1"/>
    <xf numFmtId="0" fontId="6" fillId="4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left"/>
    </xf>
    <xf numFmtId="0" fontId="7" fillId="2" borderId="3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right"/>
    </xf>
    <xf numFmtId="0" fontId="5" fillId="0" borderId="14" xfId="0" applyFont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Protection="1"/>
    <xf numFmtId="164" fontId="5" fillId="2" borderId="0" xfId="0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pinson\Broward%20Grant%20Revisions%202020\Budget%20Worksheets\GOS%20Budget%20Versio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"/>
      <sheetName val="Income"/>
    </sheetNames>
    <sheetDataSet>
      <sheetData sheetId="0"/>
      <sheetData sheetId="1">
        <row r="34">
          <cell r="C34">
            <v>83000</v>
          </cell>
          <cell r="D34">
            <v>62000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190659-4491-47C5-9A82-3D1C5AFD9A3A}" name="Table1" displayName="Table1" ref="A2:A7" totalsRowShown="0">
  <autoFilter ref="A2:A7" xr:uid="{4B8134FD-46A8-46A7-B55C-92E1D294439A}"/>
  <tableColumns count="1">
    <tableColumn id="1" xr3:uid="{6C1CFD74-C67B-427D-BB82-3477F67862E7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DF14-7EB8-4445-9A05-60F7FA2D46B3}">
  <sheetPr>
    <pageSetUpPr fitToPage="1"/>
  </sheetPr>
  <dimension ref="A1:AV417"/>
  <sheetViews>
    <sheetView tabSelected="1" zoomScaleNormal="100" workbookViewId="0">
      <selection activeCell="C4" sqref="C4:E4"/>
    </sheetView>
  </sheetViews>
  <sheetFormatPr defaultColWidth="8.85546875" defaultRowHeight="15" x14ac:dyDescent="0.2"/>
  <cols>
    <col min="1" max="1" width="3.5703125" style="8" customWidth="1"/>
    <col min="2" max="2" width="37.5703125" style="8" customWidth="1"/>
    <col min="3" max="5" width="20.5703125" style="8" customWidth="1"/>
    <col min="6" max="6" width="3.5703125" style="16" customWidth="1"/>
    <col min="7" max="48" width="8.85546875" style="7"/>
    <col min="49" max="16384" width="8.85546875" style="8"/>
  </cols>
  <sheetData>
    <row r="1" spans="1:48" s="47" customFormat="1" ht="21" customHeight="1" x14ac:dyDescent="0.25">
      <c r="A1" s="43"/>
      <c r="B1" s="44" t="s">
        <v>49</v>
      </c>
      <c r="C1" s="105" t="s">
        <v>48</v>
      </c>
      <c r="D1" s="105"/>
      <c r="E1" s="10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s="47" customFormat="1" ht="21" customHeight="1" x14ac:dyDescent="0.25">
      <c r="A2" s="75"/>
      <c r="B2" s="42" t="s">
        <v>58</v>
      </c>
      <c r="C2" s="76"/>
      <c r="D2" s="76"/>
      <c r="E2" s="76"/>
      <c r="F2" s="7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s="18" customFormat="1" ht="15.6" customHeight="1" x14ac:dyDescent="0.3">
      <c r="A3" s="19"/>
      <c r="B3" s="48"/>
      <c r="C3" s="48"/>
      <c r="D3" s="48"/>
      <c r="E3" s="48"/>
      <c r="F3" s="20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s="18" customFormat="1" ht="15.6" customHeight="1" x14ac:dyDescent="0.3">
      <c r="A4" s="19"/>
      <c r="B4" s="51" t="s">
        <v>47</v>
      </c>
      <c r="C4" s="102"/>
      <c r="D4" s="103"/>
      <c r="E4" s="104"/>
      <c r="F4" s="20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 s="26" customFormat="1" ht="15.75" x14ac:dyDescent="0.25">
      <c r="A5" s="21"/>
      <c r="B5" s="22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 s="26" customFormat="1" ht="62.1" customHeight="1" x14ac:dyDescent="0.25">
      <c r="A6" s="21"/>
      <c r="B6" s="27"/>
      <c r="C6" s="41" t="s">
        <v>22</v>
      </c>
      <c r="D6" s="41" t="s">
        <v>5</v>
      </c>
      <c r="E6" s="85" t="s">
        <v>59</v>
      </c>
      <c r="F6" s="24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s="26" customFormat="1" ht="15.75" x14ac:dyDescent="0.25">
      <c r="A7" s="21"/>
      <c r="B7" s="94" t="s">
        <v>45</v>
      </c>
      <c r="C7" s="95"/>
      <c r="D7" s="101"/>
      <c r="E7" s="70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 s="26" customFormat="1" ht="15.75" x14ac:dyDescent="0.25">
      <c r="A8" s="21"/>
      <c r="B8" s="71"/>
      <c r="C8" s="91"/>
      <c r="D8" s="70"/>
      <c r="E8" s="70"/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s="26" customFormat="1" ht="14.45" customHeight="1" x14ac:dyDescent="0.25">
      <c r="A9" s="21"/>
      <c r="B9" s="96" t="s">
        <v>46</v>
      </c>
      <c r="C9" s="28"/>
      <c r="D9" s="28"/>
      <c r="E9" s="78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</row>
    <row r="10" spans="1:48" s="26" customFormat="1" ht="15.75" x14ac:dyDescent="0.25">
      <c r="A10" s="21"/>
      <c r="B10" s="65" t="s">
        <v>23</v>
      </c>
      <c r="C10" s="29"/>
      <c r="D10" s="29"/>
      <c r="E10" s="29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s="26" customFormat="1" ht="15.75" x14ac:dyDescent="0.25">
      <c r="A11" s="21"/>
      <c r="B11" s="66" t="s">
        <v>6</v>
      </c>
      <c r="C11" s="30">
        <f>SUM(C10:C10)</f>
        <v>0</v>
      </c>
      <c r="D11" s="30">
        <f>SUM(D10:D10)</f>
        <v>0</v>
      </c>
      <c r="E11" s="30">
        <f>SUM(E10:E10)</f>
        <v>0</v>
      </c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48" s="26" customFormat="1" ht="15.75" x14ac:dyDescent="0.25">
      <c r="A12" s="21"/>
      <c r="B12" s="67"/>
      <c r="C12" s="32"/>
      <c r="D12" s="32"/>
      <c r="E12" s="79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48" s="26" customFormat="1" ht="15.75" x14ac:dyDescent="0.25">
      <c r="A13" s="21"/>
      <c r="B13" s="97" t="s">
        <v>36</v>
      </c>
      <c r="C13" s="32"/>
      <c r="D13" s="32"/>
      <c r="E13" s="79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8" s="26" customFormat="1" ht="15.75" x14ac:dyDescent="0.25">
      <c r="A14" s="21"/>
      <c r="B14" s="68" t="s">
        <v>9</v>
      </c>
      <c r="C14" s="29"/>
      <c r="D14" s="29"/>
      <c r="E14" s="29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8" s="26" customFormat="1" ht="15.75" x14ac:dyDescent="0.25">
      <c r="A15" s="21"/>
      <c r="B15" s="65" t="s">
        <v>38</v>
      </c>
      <c r="C15" s="29"/>
      <c r="D15" s="29"/>
      <c r="E15" s="29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s="26" customFormat="1" ht="15.75" x14ac:dyDescent="0.25">
      <c r="A16" s="21"/>
      <c r="B16" s="65" t="s">
        <v>39</v>
      </c>
      <c r="C16" s="29"/>
      <c r="D16" s="29"/>
      <c r="E16" s="29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48" s="26" customFormat="1" ht="15.75" x14ac:dyDescent="0.25">
      <c r="A17" s="21"/>
      <c r="B17" s="65" t="s">
        <v>40</v>
      </c>
      <c r="C17" s="29"/>
      <c r="D17" s="29"/>
      <c r="E17" s="29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48" s="26" customFormat="1" ht="15.75" x14ac:dyDescent="0.25">
      <c r="A18" s="21"/>
      <c r="B18" s="68" t="s">
        <v>41</v>
      </c>
      <c r="C18" s="29"/>
      <c r="D18" s="29"/>
      <c r="E18" s="29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48" s="26" customFormat="1" ht="15.75" x14ac:dyDescent="0.25">
      <c r="A19" s="21"/>
      <c r="B19" s="68" t="s">
        <v>42</v>
      </c>
      <c r="C19" s="29"/>
      <c r="D19" s="29"/>
      <c r="E19" s="29"/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48" s="26" customFormat="1" ht="15.75" x14ac:dyDescent="0.25">
      <c r="A20" s="21"/>
      <c r="B20" s="68" t="s">
        <v>43</v>
      </c>
      <c r="C20" s="29"/>
      <c r="D20" s="29"/>
      <c r="E20" s="29"/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 s="26" customFormat="1" ht="15.75" x14ac:dyDescent="0.25">
      <c r="A21" s="21"/>
      <c r="B21" s="68" t="s">
        <v>44</v>
      </c>
      <c r="C21" s="29"/>
      <c r="D21" s="29"/>
      <c r="E21" s="29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</row>
    <row r="22" spans="1:48" s="26" customFormat="1" ht="15.75" x14ac:dyDescent="0.25">
      <c r="A22" s="21"/>
      <c r="B22" s="69" t="s">
        <v>37</v>
      </c>
      <c r="C22" s="30">
        <f>SUM(C14:C21)</f>
        <v>0</v>
      </c>
      <c r="D22" s="30">
        <f>SUM(D14:D21)</f>
        <v>0</v>
      </c>
      <c r="E22" s="30">
        <f>SUM(E14:E21)</f>
        <v>0</v>
      </c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</row>
    <row r="23" spans="1:48" s="26" customFormat="1" ht="15.75" x14ac:dyDescent="0.25">
      <c r="A23" s="21"/>
      <c r="B23" s="70"/>
      <c r="C23" s="34"/>
      <c r="D23" s="35"/>
      <c r="E23" s="80"/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 s="26" customFormat="1" ht="15.75" x14ac:dyDescent="0.25">
      <c r="A24" s="21"/>
      <c r="B24" s="97" t="s">
        <v>35</v>
      </c>
      <c r="C24" s="34"/>
      <c r="D24" s="34"/>
      <c r="E24" s="81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1:48" s="26" customFormat="1" ht="15.75" x14ac:dyDescent="0.25">
      <c r="A25" s="21"/>
      <c r="B25" s="68" t="s">
        <v>34</v>
      </c>
      <c r="C25" s="29"/>
      <c r="D25" s="29"/>
      <c r="E25" s="29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</row>
    <row r="26" spans="1:48" s="26" customFormat="1" ht="15.75" x14ac:dyDescent="0.25">
      <c r="A26" s="21"/>
      <c r="B26" s="68" t="s">
        <v>30</v>
      </c>
      <c r="C26" s="29"/>
      <c r="D26" s="29"/>
      <c r="E26" s="29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</row>
    <row r="27" spans="1:48" s="26" customFormat="1" ht="15.75" x14ac:dyDescent="0.25">
      <c r="A27" s="21"/>
      <c r="B27" s="69" t="s">
        <v>55</v>
      </c>
      <c r="C27" s="36">
        <f>SUM(C25:C26)</f>
        <v>0</v>
      </c>
      <c r="D27" s="36">
        <f>SUM(D25:D26)</f>
        <v>0</v>
      </c>
      <c r="E27" s="36">
        <f>SUM(E25:E26)</f>
        <v>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</row>
    <row r="28" spans="1:48" s="26" customFormat="1" ht="15.75" x14ac:dyDescent="0.25">
      <c r="A28" s="21"/>
      <c r="B28" s="70"/>
      <c r="C28" s="34"/>
      <c r="D28" s="34"/>
      <c r="E28" s="34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</row>
    <row r="29" spans="1:48" s="26" customFormat="1" ht="15.75" x14ac:dyDescent="0.25">
      <c r="A29" s="21"/>
      <c r="B29" s="71" t="s">
        <v>0</v>
      </c>
      <c r="C29" s="30">
        <f>SUM(C11+C22+C27)</f>
        <v>0</v>
      </c>
      <c r="D29" s="30">
        <f>SUM(D11+D22+D27)</f>
        <v>0</v>
      </c>
      <c r="E29" s="30">
        <f>SUM(E11+E22+E27)</f>
        <v>0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</row>
    <row r="30" spans="1:48" s="26" customFormat="1" ht="15.75" x14ac:dyDescent="0.25">
      <c r="A30" s="21"/>
      <c r="B30" s="72"/>
      <c r="C30" s="38"/>
      <c r="D30" s="38"/>
      <c r="E30" s="82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s="26" customFormat="1" ht="15.75" x14ac:dyDescent="0.25">
      <c r="A31" s="21"/>
      <c r="B31" s="71" t="s">
        <v>7</v>
      </c>
      <c r="C31" s="30">
        <f>SUM(IncNextYr-ExpNextYr)</f>
        <v>0</v>
      </c>
      <c r="D31" s="38"/>
      <c r="E31" s="82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s="26" customFormat="1" ht="15.75" x14ac:dyDescent="0.25">
      <c r="A32" s="21"/>
      <c r="B32" s="70"/>
      <c r="C32" s="33"/>
      <c r="D32" s="33"/>
      <c r="E32" s="70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</row>
    <row r="33" spans="1:48" s="26" customFormat="1" ht="15.75" x14ac:dyDescent="0.25">
      <c r="A33" s="21"/>
      <c r="B33" s="71" t="s">
        <v>8</v>
      </c>
      <c r="C33" s="39" t="str">
        <f>IF(ExpNextYr=0,"",NextAdminTotal/ExpNextYr)</f>
        <v/>
      </c>
      <c r="D33" s="40"/>
      <c r="E33" s="8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</row>
    <row r="34" spans="1:48" ht="15.75" x14ac:dyDescent="0.25">
      <c r="A34" s="9"/>
      <c r="B34" s="73"/>
      <c r="C34" s="12"/>
      <c r="D34" s="12"/>
      <c r="E34" s="84"/>
      <c r="F34" s="10"/>
    </row>
    <row r="35" spans="1:48" s="16" customFormat="1" x14ac:dyDescent="0.2">
      <c r="A35" s="13"/>
      <c r="B35" s="74"/>
      <c r="C35" s="14"/>
      <c r="D35" s="14"/>
      <c r="E35" s="74"/>
      <c r="F35" s="1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s="7" customFormat="1" x14ac:dyDescent="0.2"/>
    <row r="37" spans="1:48" s="7" customFormat="1" x14ac:dyDescent="0.2"/>
    <row r="38" spans="1:48" s="7" customFormat="1" x14ac:dyDescent="0.2"/>
    <row r="39" spans="1:48" s="7" customFormat="1" x14ac:dyDescent="0.2"/>
    <row r="40" spans="1:48" s="7" customFormat="1" x14ac:dyDescent="0.2"/>
    <row r="41" spans="1:48" s="7" customFormat="1" x14ac:dyDescent="0.2"/>
    <row r="42" spans="1:48" s="7" customFormat="1" x14ac:dyDescent="0.2"/>
    <row r="43" spans="1:48" s="7" customFormat="1" x14ac:dyDescent="0.2"/>
    <row r="44" spans="1:48" s="7" customFormat="1" x14ac:dyDescent="0.2"/>
    <row r="45" spans="1:48" s="7" customFormat="1" x14ac:dyDescent="0.2"/>
    <row r="46" spans="1:48" s="7" customFormat="1" x14ac:dyDescent="0.2"/>
    <row r="47" spans="1:48" s="7" customFormat="1" x14ac:dyDescent="0.2"/>
    <row r="48" spans="1: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pans="7:48" s="7" customFormat="1" x14ac:dyDescent="0.2"/>
    <row r="402" spans="7:48" s="7" customFormat="1" x14ac:dyDescent="0.2"/>
    <row r="403" spans="7:48" s="7" customFormat="1" x14ac:dyDescent="0.2"/>
    <row r="404" spans="7:48" s="7" customFormat="1" x14ac:dyDescent="0.2"/>
    <row r="405" spans="7:48" s="7" customFormat="1" x14ac:dyDescent="0.2"/>
    <row r="406" spans="7:48" s="7" customFormat="1" x14ac:dyDescent="0.2"/>
    <row r="407" spans="7:48" s="7" customFormat="1" x14ac:dyDescent="0.2"/>
    <row r="408" spans="7:48" s="7" customFormat="1" x14ac:dyDescent="0.2"/>
    <row r="409" spans="7:48" s="7" customFormat="1" x14ac:dyDescent="0.2"/>
    <row r="410" spans="7:48" s="7" customFormat="1" x14ac:dyDescent="0.2"/>
    <row r="411" spans="7:48" s="7" customFormat="1" x14ac:dyDescent="0.2"/>
    <row r="412" spans="7:48" s="7" customFormat="1" x14ac:dyDescent="0.2"/>
    <row r="413" spans="7:48" s="7" customFormat="1" x14ac:dyDescent="0.2"/>
    <row r="414" spans="7:48" s="7" customFormat="1" x14ac:dyDescent="0.2"/>
    <row r="415" spans="7:48" s="7" customFormat="1" x14ac:dyDescent="0.2"/>
    <row r="416" spans="7:48" s="16" customFormat="1" x14ac:dyDescent="0.2"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</row>
    <row r="417" spans="7:48" s="16" customFormat="1" x14ac:dyDescent="0.2"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</row>
  </sheetData>
  <sheetProtection algorithmName="SHA-512" hashValue="qsvnghyP2bd62GlTjHoMym1BVECPJ8M88ETGKb1K9tvIFfFPuI9vRIXpGB4L95KxQCKAiJkcp8XJ1uUmWoXqnA==" saltValue="m9xKN0I4MQJuK7ApqRZuKQ==" spinCount="100000" sheet="1" selectLockedCells="1"/>
  <sortState xmlns:xlrd2="http://schemas.microsoft.com/office/spreadsheetml/2017/richdata2" ref="B14:B21">
    <sortCondition ref="B14:B21"/>
  </sortState>
  <mergeCells count="2">
    <mergeCell ref="C4:E4"/>
    <mergeCell ref="C1:E1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5520-8704-425D-9300-7EE65FDD760B}">
  <dimension ref="A1:AV249"/>
  <sheetViews>
    <sheetView zoomScaleNormal="100" workbookViewId="0">
      <selection activeCell="C9" sqref="C9"/>
    </sheetView>
  </sheetViews>
  <sheetFormatPr defaultRowHeight="15" x14ac:dyDescent="0.25"/>
  <cols>
    <col min="1" max="1" width="3.5703125" customWidth="1"/>
    <col min="2" max="2" width="40.5703125" customWidth="1"/>
    <col min="3" max="4" width="20.5703125" customWidth="1"/>
    <col min="5" max="5" width="3.5703125" style="1" customWidth="1"/>
    <col min="6" max="48" width="8.7109375" style="6"/>
  </cols>
  <sheetData>
    <row r="1" spans="1:48" s="1" customFormat="1" ht="21" customHeight="1" x14ac:dyDescent="0.25">
      <c r="A1" s="3"/>
      <c r="B1" s="44" t="s">
        <v>49</v>
      </c>
      <c r="C1" s="44"/>
      <c r="D1" s="49" t="s">
        <v>50</v>
      </c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1" customFormat="1" ht="21" customHeight="1" x14ac:dyDescent="0.25">
      <c r="A2" s="2"/>
      <c r="B2" s="42" t="s">
        <v>58</v>
      </c>
      <c r="C2" s="42"/>
      <c r="D2" s="42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1" customFormat="1" ht="15.6" customHeight="1" x14ac:dyDescent="0.25">
      <c r="A3" s="2"/>
      <c r="B3" s="42"/>
      <c r="C3" s="106" t="str">
        <f>IF(OrgName="","",OrgName)</f>
        <v/>
      </c>
      <c r="D3" s="106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1" customFormat="1" ht="15.6" customHeight="1" x14ac:dyDescent="0.25">
      <c r="A4" s="21"/>
      <c r="B4" s="31"/>
      <c r="C4" s="33"/>
      <c r="D4" s="33"/>
      <c r="E4" s="2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62.1" customHeight="1" x14ac:dyDescent="0.25">
      <c r="A5" s="21"/>
      <c r="B5" s="11"/>
      <c r="C5" s="90" t="s">
        <v>53</v>
      </c>
      <c r="D5" s="50" t="s">
        <v>56</v>
      </c>
      <c r="E5" s="24"/>
    </row>
    <row r="6" spans="1:48" ht="15.75" x14ac:dyDescent="0.25">
      <c r="A6" s="21"/>
      <c r="B6" s="37" t="s">
        <v>45</v>
      </c>
      <c r="C6" s="93" t="str">
        <f>IF(BudYear="","",BudYear)</f>
        <v/>
      </c>
      <c r="D6" s="98"/>
      <c r="E6" s="24"/>
    </row>
    <row r="7" spans="1:48" s="89" customFormat="1" ht="15.75" x14ac:dyDescent="0.25">
      <c r="A7" s="86"/>
      <c r="B7" s="71"/>
      <c r="C7" s="72"/>
      <c r="D7" s="70"/>
      <c r="E7" s="87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</row>
    <row r="8" spans="1:48" ht="15.75" x14ac:dyDescent="0.25">
      <c r="A8" s="21"/>
      <c r="B8" s="92" t="s">
        <v>1</v>
      </c>
      <c r="C8" s="23"/>
      <c r="D8" s="72"/>
      <c r="E8" s="24"/>
    </row>
    <row r="9" spans="1:48" ht="15.75" x14ac:dyDescent="0.25">
      <c r="A9" s="21"/>
      <c r="B9" s="55" t="s">
        <v>27</v>
      </c>
      <c r="C9" s="56"/>
      <c r="D9" s="99"/>
      <c r="E9" s="24"/>
    </row>
    <row r="10" spans="1:48" ht="15.75" x14ac:dyDescent="0.25">
      <c r="A10" s="21"/>
      <c r="B10" s="55" t="s">
        <v>28</v>
      </c>
      <c r="C10" s="56"/>
      <c r="D10" s="99"/>
      <c r="E10" s="24"/>
    </row>
    <row r="11" spans="1:48" ht="15.75" x14ac:dyDescent="0.25">
      <c r="A11" s="21"/>
      <c r="B11" s="55" t="s">
        <v>9</v>
      </c>
      <c r="C11" s="56"/>
      <c r="D11" s="99"/>
      <c r="E11" s="24"/>
    </row>
    <row r="12" spans="1:48" ht="15.75" x14ac:dyDescent="0.25">
      <c r="A12" s="21"/>
      <c r="B12" s="55" t="s">
        <v>29</v>
      </c>
      <c r="C12" s="56"/>
      <c r="D12" s="99"/>
      <c r="E12" s="24"/>
    </row>
    <row r="13" spans="1:48" ht="15.75" x14ac:dyDescent="0.25">
      <c r="A13" s="21"/>
      <c r="B13" s="55" t="s">
        <v>10</v>
      </c>
      <c r="C13" s="56"/>
      <c r="D13" s="99"/>
      <c r="E13" s="24"/>
    </row>
    <row r="14" spans="1:48" ht="15.75" x14ac:dyDescent="0.25">
      <c r="A14" s="21"/>
      <c r="B14" s="55" t="s">
        <v>11</v>
      </c>
      <c r="C14" s="56"/>
      <c r="D14" s="99"/>
      <c r="E14" s="24"/>
    </row>
    <row r="15" spans="1:48" ht="15.75" x14ac:dyDescent="0.25">
      <c r="A15" s="21"/>
      <c r="B15" s="55" t="s">
        <v>2</v>
      </c>
      <c r="C15" s="56"/>
      <c r="D15" s="99"/>
      <c r="E15" s="24"/>
    </row>
    <row r="16" spans="1:48" ht="15.75" x14ac:dyDescent="0.25">
      <c r="A16" s="21"/>
      <c r="B16" s="55" t="s">
        <v>3</v>
      </c>
      <c r="C16" s="56"/>
      <c r="D16" s="99"/>
      <c r="E16" s="24"/>
    </row>
    <row r="17" spans="1:5" ht="15.75" x14ac:dyDescent="0.25">
      <c r="A17" s="21"/>
      <c r="B17" s="52" t="s">
        <v>32</v>
      </c>
      <c r="C17" s="57">
        <f>SUM(C9:C16)</f>
        <v>0</v>
      </c>
      <c r="D17" s="100"/>
      <c r="E17" s="24"/>
    </row>
    <row r="18" spans="1:5" ht="15.75" x14ac:dyDescent="0.25">
      <c r="A18" s="21"/>
      <c r="B18" s="31"/>
      <c r="C18" s="23"/>
      <c r="D18" s="72"/>
      <c r="E18" s="24"/>
    </row>
    <row r="19" spans="1:5" ht="15.75" x14ac:dyDescent="0.25">
      <c r="A19" s="21"/>
      <c r="B19" s="92" t="s">
        <v>4</v>
      </c>
      <c r="C19" s="23"/>
      <c r="D19" s="72"/>
      <c r="E19" s="24"/>
    </row>
    <row r="20" spans="1:5" ht="15.75" x14ac:dyDescent="0.25">
      <c r="A20" s="21"/>
      <c r="B20" s="55" t="s">
        <v>12</v>
      </c>
      <c r="C20" s="56"/>
      <c r="D20" s="56"/>
      <c r="E20" s="24"/>
    </row>
    <row r="21" spans="1:5" ht="15.75" x14ac:dyDescent="0.25">
      <c r="A21" s="21"/>
      <c r="B21" s="55" t="s">
        <v>13</v>
      </c>
      <c r="C21" s="56"/>
      <c r="D21" s="56"/>
      <c r="E21" s="24"/>
    </row>
    <row r="22" spans="1:5" ht="15.75" x14ac:dyDescent="0.25">
      <c r="A22" s="21"/>
      <c r="B22" s="55" t="s">
        <v>57</v>
      </c>
      <c r="C22" s="56"/>
      <c r="D22" s="56"/>
      <c r="E22" s="24"/>
    </row>
    <row r="23" spans="1:5" ht="15.75" x14ac:dyDescent="0.25">
      <c r="A23" s="21"/>
      <c r="B23" s="55" t="s">
        <v>14</v>
      </c>
      <c r="C23" s="56"/>
      <c r="D23" s="56"/>
      <c r="E23" s="24"/>
    </row>
    <row r="24" spans="1:5" ht="15.75" x14ac:dyDescent="0.25">
      <c r="A24" s="21"/>
      <c r="B24" s="55" t="s">
        <v>15</v>
      </c>
      <c r="C24" s="56"/>
      <c r="D24" s="56"/>
      <c r="E24" s="24"/>
    </row>
    <row r="25" spans="1:5" ht="15.75" x14ac:dyDescent="0.25">
      <c r="A25" s="21"/>
      <c r="B25" s="52" t="s">
        <v>31</v>
      </c>
      <c r="C25" s="57">
        <f>SUM(C20:C24)</f>
        <v>0</v>
      </c>
      <c r="D25" s="59"/>
      <c r="E25" s="24"/>
    </row>
    <row r="26" spans="1:5" ht="15.75" x14ac:dyDescent="0.25">
      <c r="A26" s="21"/>
      <c r="B26" s="31"/>
      <c r="C26" s="60"/>
      <c r="D26" s="60"/>
      <c r="E26" s="24"/>
    </row>
    <row r="27" spans="1:5" ht="15.75" x14ac:dyDescent="0.25">
      <c r="A27" s="21"/>
      <c r="B27" s="92" t="s">
        <v>16</v>
      </c>
      <c r="C27" s="23"/>
      <c r="D27" s="23"/>
      <c r="E27" s="24"/>
    </row>
    <row r="28" spans="1:5" ht="15.75" x14ac:dyDescent="0.25">
      <c r="A28" s="21"/>
      <c r="B28" s="55" t="s">
        <v>17</v>
      </c>
      <c r="C28" s="56"/>
      <c r="D28" s="56"/>
      <c r="E28" s="24"/>
    </row>
    <row r="29" spans="1:5" ht="15.75" x14ac:dyDescent="0.25">
      <c r="A29" s="21"/>
      <c r="B29" s="55" t="s">
        <v>18</v>
      </c>
      <c r="C29" s="56"/>
      <c r="D29" s="56"/>
      <c r="E29" s="24"/>
    </row>
    <row r="30" spans="1:5" ht="15.75" x14ac:dyDescent="0.25">
      <c r="A30" s="21"/>
      <c r="B30" s="55" t="s">
        <v>19</v>
      </c>
      <c r="C30" s="56"/>
      <c r="D30" s="56"/>
      <c r="E30" s="24"/>
    </row>
    <row r="31" spans="1:5" ht="15.75" x14ac:dyDescent="0.25">
      <c r="A31" s="21"/>
      <c r="B31" s="55" t="s">
        <v>20</v>
      </c>
      <c r="C31" s="56"/>
      <c r="D31" s="56"/>
      <c r="E31" s="24"/>
    </row>
    <row r="32" spans="1:5" ht="15.75" x14ac:dyDescent="0.25">
      <c r="A32" s="21"/>
      <c r="B32" s="55" t="s">
        <v>26</v>
      </c>
      <c r="C32" s="56"/>
      <c r="D32" s="56"/>
      <c r="E32" s="24"/>
    </row>
    <row r="33" spans="1:48" ht="15.75" x14ac:dyDescent="0.25">
      <c r="A33" s="21"/>
      <c r="B33" s="55" t="s">
        <v>21</v>
      </c>
      <c r="C33" s="56"/>
      <c r="D33" s="56"/>
      <c r="E33" s="24"/>
    </row>
    <row r="34" spans="1:48" ht="15.75" x14ac:dyDescent="0.25">
      <c r="A34" s="21"/>
      <c r="B34" s="52" t="s">
        <v>33</v>
      </c>
      <c r="C34" s="57">
        <f>SUM(C28:C33)</f>
        <v>0</v>
      </c>
      <c r="D34" s="58"/>
      <c r="E34" s="24"/>
    </row>
    <row r="35" spans="1:48" ht="15.75" x14ac:dyDescent="0.25">
      <c r="A35" s="21"/>
      <c r="B35" s="11"/>
      <c r="C35" s="54"/>
      <c r="D35" s="23"/>
      <c r="E35" s="24"/>
    </row>
    <row r="36" spans="1:48" ht="15.75" x14ac:dyDescent="0.25">
      <c r="A36" s="33"/>
      <c r="B36" s="64" t="s">
        <v>54</v>
      </c>
      <c r="C36" s="61">
        <f>SUM(C34,C25,C17)</f>
        <v>0</v>
      </c>
      <c r="D36" s="23"/>
      <c r="E36" s="24"/>
    </row>
    <row r="37" spans="1:48" ht="15.75" x14ac:dyDescent="0.25">
      <c r="A37" s="33"/>
      <c r="B37" s="11"/>
      <c r="C37" s="54"/>
      <c r="D37" s="23"/>
      <c r="E37" s="24"/>
    </row>
    <row r="38" spans="1:48" ht="15.75" x14ac:dyDescent="0.25">
      <c r="A38" s="33"/>
      <c r="B38" s="37" t="s">
        <v>7</v>
      </c>
      <c r="C38" s="53">
        <f>SurplusDeficit</f>
        <v>0</v>
      </c>
      <c r="D38" s="21"/>
      <c r="E38" s="24"/>
    </row>
    <row r="39" spans="1:48" s="1" customFormat="1" ht="15.75" x14ac:dyDescent="0.25">
      <c r="A39" s="62"/>
      <c r="B39" s="62"/>
      <c r="C39" s="62"/>
      <c r="D39" s="62"/>
      <c r="E39" s="6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s="6" customFormat="1" x14ac:dyDescent="0.25"/>
    <row r="41" spans="1:48" s="6" customFormat="1" x14ac:dyDescent="0.25"/>
    <row r="42" spans="1:48" s="6" customFormat="1" x14ac:dyDescent="0.25"/>
    <row r="43" spans="1:48" s="6" customFormat="1" x14ac:dyDescent="0.25"/>
    <row r="44" spans="1:48" s="6" customFormat="1" x14ac:dyDescent="0.25"/>
    <row r="45" spans="1:48" s="6" customFormat="1" x14ac:dyDescent="0.25"/>
    <row r="46" spans="1:48" s="6" customFormat="1" x14ac:dyDescent="0.25"/>
    <row r="47" spans="1:48" s="6" customFormat="1" x14ac:dyDescent="0.25"/>
    <row r="48" spans="1: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</sheetData>
  <sheetProtection algorithmName="SHA-512" hashValue="Ku5EhY6dIBrENBivfuQQBY9yIxf2Nw3T6NxuEKzCe6rixLArEK5p9tc7wvAnkjMuHcOJPAVuHfIFTTgjp5cQQQ==" saltValue="AfLak3XjVVQMSU95ZIeUPg==" spinCount="100000" sheet="1" selectLockedCells="1"/>
  <mergeCells count="1">
    <mergeCell ref="C3:D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C199F-A425-4658-ABFC-ED0B56BCE7F1}">
          <x14:formula1>
            <xm:f>'List Options'!$A$3:$A$7</xm:f>
          </x14:formula1>
          <xm:sqref>D28:D33 D9:D16 D20:D24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36CA-4D44-4BE5-B8A2-C7F2E3215210}">
  <dimension ref="A2:A6"/>
  <sheetViews>
    <sheetView workbookViewId="0">
      <selection activeCell="A7" sqref="A7"/>
    </sheetView>
  </sheetViews>
  <sheetFormatPr defaultRowHeight="15" x14ac:dyDescent="0.25"/>
  <cols>
    <col min="1" max="1" width="23.140625" customWidth="1"/>
  </cols>
  <sheetData>
    <row r="2" spans="1:1" x14ac:dyDescent="0.25">
      <c r="A2" t="s">
        <v>25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</sheetData>
  <sheetProtection select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BE8BD327DF34F85A5DDD82841C7DA" ma:contentTypeVersion="0" ma:contentTypeDescription="Create a new document." ma:contentTypeScope="" ma:versionID="7550160b62b40e37fbc32ff7f669af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07746C-6A92-499B-B2CB-99DD7C3E3249}"/>
</file>

<file path=customXml/itemProps2.xml><?xml version="1.0" encoding="utf-8"?>
<ds:datastoreItem xmlns:ds="http://schemas.openxmlformats.org/officeDocument/2006/customXml" ds:itemID="{14881E5F-478F-4862-97A0-11B642BCD77E}"/>
</file>

<file path=customXml/itemProps3.xml><?xml version="1.0" encoding="utf-8"?>
<ds:datastoreItem xmlns:ds="http://schemas.openxmlformats.org/officeDocument/2006/customXml" ds:itemID="{D13FB0A0-CBDE-460E-9856-0AE6D32C8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Expenses</vt:lpstr>
      <vt:lpstr>Income</vt:lpstr>
      <vt:lpstr>List Options</vt:lpstr>
      <vt:lpstr>Allocation</vt:lpstr>
      <vt:lpstr>BudYear</vt:lpstr>
      <vt:lpstr>ExpNextYr</vt:lpstr>
      <vt:lpstr>IncNextYr</vt:lpstr>
      <vt:lpstr>NextAdminTotal</vt:lpstr>
      <vt:lpstr>NextProgTotal</vt:lpstr>
      <vt:lpstr>OrgName</vt:lpstr>
      <vt:lpstr>Expenses!Print_Area</vt:lpstr>
      <vt:lpstr>Income!Print_Area</vt:lpstr>
      <vt:lpstr>SurplusDeficit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Dunlap, Phillip</dc:creator>
  <cp:lastModifiedBy>Shermer, James</cp:lastModifiedBy>
  <cp:lastPrinted>2020-12-07T18:01:53Z</cp:lastPrinted>
  <dcterms:created xsi:type="dcterms:W3CDTF">2020-08-11T15:41:33Z</dcterms:created>
  <dcterms:modified xsi:type="dcterms:W3CDTF">2021-01-21T20:45:06Z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0x01010013FBE8BD327DF34F85A5DDD82841C7DA</vt:lpwstr>
  </property>
</Properties>
</file>